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7955" windowHeight="7455" tabRatio="658" activeTab="0"/>
  </bookViews>
  <sheets>
    <sheet name="K3-PM" sheetId="1" r:id="rId1"/>
    <sheet name="K3-phuloi" sheetId="2" r:id="rId2"/>
    <sheet name="K3-NVX" sheetId="3" r:id="rId3"/>
    <sheet name="K4-PM" sheetId="4" r:id="rId4"/>
    <sheet name="K4-phuloi" sheetId="5" r:id="rId5"/>
    <sheet name="K4-NVX" sheetId="6" r:id="rId6"/>
    <sheet name="K5-phuloi" sheetId="7" r:id="rId7"/>
    <sheet name="K5-NVX" sheetId="8" r:id="rId8"/>
    <sheet name="K6-phuloi" sheetId="9" r:id="rId9"/>
    <sheet name="K6-NVX" sheetId="10" r:id="rId10"/>
    <sheet name="K7-phuloi" sheetId="11" r:id="rId11"/>
    <sheet name="K7-NVX" sheetId="12" r:id="rId12"/>
    <sheet name="K8-phuloi" sheetId="13" r:id="rId13"/>
    <sheet name="K8-NVX" sheetId="14" r:id="rId14"/>
    <sheet name="K9-phuloi" sheetId="15" r:id="rId15"/>
    <sheet name="K9-NVX" sheetId="16" r:id="rId16"/>
  </sheets>
  <definedNames>
    <definedName name="_xlnm.Print_Titles" localSheetId="2">'K3-NVX'!$11:$11</definedName>
    <definedName name="_xlnm.Print_Titles" localSheetId="0">'K3-PM'!$11:$11</definedName>
    <definedName name="_xlnm.Print_Titles" localSheetId="1">'K3-phuloi'!$11:$11</definedName>
    <definedName name="_xlnm.Print_Titles" localSheetId="5">'K4-NVX'!$11:$11</definedName>
    <definedName name="_xlnm.Print_Titles" localSheetId="3">'K4-PM'!$11:$11</definedName>
    <definedName name="_xlnm.Print_Titles" localSheetId="4">'K4-phuloi'!$11:$11</definedName>
    <definedName name="_xlnm.Print_Titles" localSheetId="7">'K5-NVX'!$11:$11</definedName>
    <definedName name="_xlnm.Print_Titles" localSheetId="6">'K5-phuloi'!$11:$11</definedName>
    <definedName name="_xlnm.Print_Titles" localSheetId="9">'K6-NVX'!$11:$11</definedName>
    <definedName name="_xlnm.Print_Titles" localSheetId="8">'K6-phuloi'!$11:$11</definedName>
    <definedName name="_xlnm.Print_Titles" localSheetId="11">'K7-NVX'!$11:$11</definedName>
    <definedName name="_xlnm.Print_Titles" localSheetId="10">'K7-phuloi'!$11:$11</definedName>
    <definedName name="_xlnm.Print_Titles" localSheetId="13">'K8-NVX'!$11:$11</definedName>
    <definedName name="_xlnm.Print_Titles" localSheetId="12">'K8-phuloi'!$11:$11</definedName>
    <definedName name="_xlnm.Print_Titles" localSheetId="15">'K9-NVX'!$11:$11</definedName>
    <definedName name="_xlnm.Print_Titles" localSheetId="14">'K9-phuloi'!$10:$10</definedName>
  </definedNames>
  <calcPr fullCalcOnLoad="1"/>
</workbook>
</file>

<file path=xl/sharedStrings.xml><?xml version="1.0" encoding="utf-8"?>
<sst xmlns="http://schemas.openxmlformats.org/spreadsheetml/2006/main" count="6315" uniqueCount="2066">
  <si>
    <t>Châu Ngọc Thịnh </t>
  </si>
  <si>
    <t>19/01/2004</t>
  </si>
  <si>
    <t>Nguyễn Viết Đồng Tiến </t>
  </si>
  <si>
    <t>16/10/2004</t>
  </si>
  <si>
    <t>Nguyễn Phúc Thanh </t>
  </si>
  <si>
    <t>19/12/2004</t>
  </si>
  <si>
    <t>Nguyễn Tấn Đạt </t>
  </si>
  <si>
    <t>10/05/2004</t>
  </si>
  <si>
    <t>Nguyễn Trúc Nhã </t>
  </si>
  <si>
    <t>07/01/2004</t>
  </si>
  <si>
    <t>Phạm Ngọc Minh </t>
  </si>
  <si>
    <t>Trần Nguyễn Mai Uyên </t>
  </si>
  <si>
    <t>14/11/2004</t>
  </si>
  <si>
    <t>Nguyễn Cao Tuấn </t>
  </si>
  <si>
    <t>Quách Trung Dũng </t>
  </si>
  <si>
    <t>23/12/2004</t>
  </si>
  <si>
    <t>Phạm Gia Khiêm </t>
  </si>
  <si>
    <t>10/12/2004</t>
  </si>
  <si>
    <t>Nguyễn Lê Lâm Thanh </t>
  </si>
  <si>
    <t>01/01/2004</t>
  </si>
  <si>
    <t>6A12</t>
  </si>
  <si>
    <t>Võ Ngọc Như Thảo </t>
  </si>
  <si>
    <t>26/09/2004</t>
  </si>
  <si>
    <t>Phan Mạnh Khang </t>
  </si>
  <si>
    <t>05/09/2004</t>
  </si>
  <si>
    <t>Nguyễn Quốc Thái </t>
  </si>
  <si>
    <t>14/05/2004</t>
  </si>
  <si>
    <t>Lê Nguyễn Minh Anh </t>
  </si>
  <si>
    <t>19/08/2004</t>
  </si>
  <si>
    <t>Lương Thị Hà Thương </t>
  </si>
  <si>
    <t>25/06/2004</t>
  </si>
  <si>
    <t>Trần Bá Phúc</t>
  </si>
  <si>
    <t>Trương Quốc An </t>
  </si>
  <si>
    <t>17/12/2004</t>
  </si>
  <si>
    <t>Bùi Trung Kiên </t>
  </si>
  <si>
    <t>17/04/2004</t>
  </si>
  <si>
    <t>Nguyễn Ngọc Thảo Vy </t>
  </si>
  <si>
    <t>Võ Minh Thiên Phú </t>
  </si>
  <si>
    <t>Nguyễn Đinh Trúc Quỳnh </t>
  </si>
  <si>
    <t>22/09/2004</t>
  </si>
  <si>
    <t>Ngô Thanh Bảo</t>
  </si>
  <si>
    <t>03/02/2003</t>
  </si>
  <si>
    <t>7a1</t>
  </si>
  <si>
    <t>Nguyễn Tuấn Minh Thông</t>
  </si>
  <si>
    <t>16/04/2003</t>
  </si>
  <si>
    <t>7a2</t>
  </si>
  <si>
    <t>Nguyễn Quốc Huy</t>
  </si>
  <si>
    <t>14/12/2003</t>
  </si>
  <si>
    <t>Phạm Thiên Phú</t>
  </si>
  <si>
    <t>26/04/2003</t>
  </si>
  <si>
    <t>Phạm Trần Minh Như</t>
  </si>
  <si>
    <t>08/07/2003</t>
  </si>
  <si>
    <t>Nguyễn Tuyết Nhi</t>
  </si>
  <si>
    <t>26/05/2003</t>
  </si>
  <si>
    <t xml:space="preserve">Nguyễn Thiên Trúc </t>
  </si>
  <si>
    <t>22/12/2003</t>
  </si>
  <si>
    <t>Nguyễn An Quế Như</t>
  </si>
  <si>
    <t>17/07/2003</t>
  </si>
  <si>
    <t xml:space="preserve">Lê Hoàng Anh </t>
  </si>
  <si>
    <t>24/10/2003</t>
  </si>
  <si>
    <t>Lê Phạm Nhật Hoàng</t>
  </si>
  <si>
    <t>Phan Trọng Nhân</t>
  </si>
  <si>
    <t>Trần Nhật Tinh Anh</t>
  </si>
  <si>
    <t>25/11/2003</t>
  </si>
  <si>
    <t xml:space="preserve">Hồ Duệ Trung </t>
  </si>
  <si>
    <t xml:space="preserve">Văn Hoàng Khang </t>
  </si>
  <si>
    <t>17/04/2003</t>
  </si>
  <si>
    <t xml:space="preserve">Trần Lê Nam Phương </t>
  </si>
  <si>
    <t xml:space="preserve">Phạm Tấn Hoàng Phong </t>
  </si>
  <si>
    <t xml:space="preserve">Nguyễn Trần Thúy Nhi </t>
  </si>
  <si>
    <t>Nguyễn Gia Sơn 
Yoon Ja seong (Gia Sơn)</t>
  </si>
  <si>
    <t xml:space="preserve">Phạm Nguyễn Đoan Thuỳ </t>
  </si>
  <si>
    <t xml:space="preserve">Hà Thế Bình </t>
  </si>
  <si>
    <t>02/06/2003</t>
  </si>
  <si>
    <t xml:space="preserve">Nguyễn Lưu Khánh </t>
  </si>
  <si>
    <t xml:space="preserve">Đỗ Nhật Nam </t>
  </si>
  <si>
    <t>29/11/2003</t>
  </si>
  <si>
    <t xml:space="preserve">Vũ Ngọc Khánh Linh </t>
  </si>
  <si>
    <t>09/8/2003</t>
  </si>
  <si>
    <t xml:space="preserve">Lưu Bảo Toàn </t>
  </si>
  <si>
    <t>19/03/2003</t>
  </si>
  <si>
    <t xml:space="preserve">Huỳnh Đức Nhân </t>
  </si>
  <si>
    <t>23/09/2003</t>
  </si>
  <si>
    <t xml:space="preserve">Trương Minh Quân </t>
  </si>
  <si>
    <t>28/01/2003</t>
  </si>
  <si>
    <t xml:space="preserve">Thái Vũ Phong Vân </t>
  </si>
  <si>
    <t>09/01/2003</t>
  </si>
  <si>
    <t>Nguyễn Lê Trúc My</t>
  </si>
  <si>
    <t>1223300195</t>
  </si>
  <si>
    <t>7a8</t>
  </si>
  <si>
    <t>Nguyễn Ngọc Trường An</t>
  </si>
  <si>
    <t>122352154</t>
  </si>
  <si>
    <t>7a9</t>
  </si>
  <si>
    <t>Phan Thị Thanh Trúc</t>
  </si>
  <si>
    <t>20/12/2003</t>
  </si>
  <si>
    <t>1228142567</t>
  </si>
  <si>
    <t>7a3</t>
  </si>
  <si>
    <t>Bùi Thị Xuân Hòa</t>
  </si>
  <si>
    <t>05/12/2003</t>
  </si>
  <si>
    <t>1222155177</t>
  </si>
  <si>
    <t>Nguyễn Minh Thoại</t>
  </si>
  <si>
    <t>7a4</t>
  </si>
  <si>
    <t>Nguyễn Mạnh Kha</t>
  </si>
  <si>
    <t>Phạm Mạnh Tấn</t>
  </si>
  <si>
    <t>Nguyễn Thị Ngọc Giàu</t>
  </si>
  <si>
    <t>Trần Huỳnh Thảo Nhi</t>
  </si>
  <si>
    <t>26/01/2003</t>
  </si>
  <si>
    <t>1225701202</t>
  </si>
  <si>
    <t>7b1</t>
  </si>
  <si>
    <t>Phan Lê Phúc Thịnh</t>
  </si>
  <si>
    <t>04/05/2003</t>
  </si>
  <si>
    <t>1225762547</t>
  </si>
  <si>
    <t>7b2</t>
  </si>
  <si>
    <t>Nguyễn Vũ Minh Thy</t>
  </si>
  <si>
    <t>25/01/2003</t>
  </si>
  <si>
    <t>1222556398</t>
  </si>
  <si>
    <t>Võ Thanh Phong</t>
  </si>
  <si>
    <t>15/12/2003</t>
  </si>
  <si>
    <t>1226443715</t>
  </si>
  <si>
    <t>Tào Mạnh Đức</t>
  </si>
  <si>
    <t>21/12/2003</t>
  </si>
  <si>
    <t>1222810724</t>
  </si>
  <si>
    <t>Phạm Hải Minh</t>
  </si>
  <si>
    <t>25/07/2003</t>
  </si>
  <si>
    <t>1227392325</t>
  </si>
  <si>
    <t>Lê Minh Quốc Bảo</t>
  </si>
  <si>
    <t>10/11/2003</t>
  </si>
  <si>
    <t>1226391961</t>
  </si>
  <si>
    <t>Nguyễn Minh Đăng</t>
  </si>
  <si>
    <t>09/11/2003</t>
  </si>
  <si>
    <t>1227392313</t>
  </si>
  <si>
    <t>Phạm Triết Tường</t>
  </si>
  <si>
    <t>18/10/2003</t>
  </si>
  <si>
    <t>1226915257</t>
  </si>
  <si>
    <t>Vương Bảo Quỳnh</t>
  </si>
  <si>
    <t>02/08/2003</t>
  </si>
  <si>
    <t>1223392840</t>
  </si>
  <si>
    <t>Vũ Ngọc Khánh Linh</t>
  </si>
  <si>
    <t>02/01/2003</t>
  </si>
  <si>
    <t>1226391993</t>
  </si>
  <si>
    <t>Hoàng Võ Anh Khoa</t>
  </si>
  <si>
    <t>20/09/2003</t>
  </si>
  <si>
    <t>1228846873</t>
  </si>
  <si>
    <t>1225314913</t>
  </si>
  <si>
    <t>1224272348</t>
  </si>
  <si>
    <t>1224210687</t>
  </si>
  <si>
    <t>1210971925</t>
  </si>
  <si>
    <t>1224728163</t>
  </si>
  <si>
    <t>Đàm Lan Anh</t>
  </si>
  <si>
    <t>1222795685</t>
  </si>
  <si>
    <t>7a6</t>
  </si>
  <si>
    <t>Trịnh Vũ Vy Lâm</t>
  </si>
  <si>
    <t>04/08/2003</t>
  </si>
  <si>
    <t>Nguyễn Thị Thanh Nhã</t>
  </si>
  <si>
    <t>1221556364</t>
  </si>
  <si>
    <t>Nguyễn Thị Nha Trang</t>
  </si>
  <si>
    <t>23/12/2003</t>
  </si>
  <si>
    <t>1226114623</t>
  </si>
  <si>
    <t>Đặng Bảo Trâm</t>
  </si>
  <si>
    <t>18/11/2003</t>
  </si>
  <si>
    <t>1221828827</t>
  </si>
  <si>
    <t>Phạm Nguyễn Lữ Kỳ</t>
  </si>
  <si>
    <t>1223447154</t>
  </si>
  <si>
    <t>Văn Võ Hạnh Nguyên</t>
  </si>
  <si>
    <t>7a7</t>
  </si>
  <si>
    <t>Huỳnh Thị Hoàng Thương</t>
  </si>
  <si>
    <t>16/10/2003</t>
  </si>
  <si>
    <t>Nguyễn Quang Khải</t>
  </si>
  <si>
    <t>11/10/2003</t>
  </si>
  <si>
    <t>Lương Minh Anh</t>
  </si>
  <si>
    <t>Trần Nguyên Khánh</t>
  </si>
  <si>
    <t>Hà Ngọc Tuyền</t>
  </si>
  <si>
    <t>Nguyễn Thành Thái</t>
  </si>
  <si>
    <t>Nguyễn Thị Kim Huyền</t>
  </si>
  <si>
    <t>31/10/2003</t>
  </si>
  <si>
    <t>Nguyễn Phạm Quang Minh</t>
  </si>
  <si>
    <t>19/10/2003</t>
  </si>
  <si>
    <t>Nguyễn Thành Luân</t>
  </si>
  <si>
    <t>Nguyễn Đăng Khoa B</t>
  </si>
  <si>
    <t>23/2/2003</t>
  </si>
  <si>
    <t>Nguyễn Ngọc Quỳnh Như</t>
  </si>
  <si>
    <t>28/3/2003</t>
  </si>
  <si>
    <t>Lý Kiến Lương</t>
  </si>
  <si>
    <t>18/2/2003</t>
  </si>
  <si>
    <t>Giang Đoàn Kim Thu</t>
  </si>
  <si>
    <t>21/11/2003</t>
  </si>
  <si>
    <t>Nguyễn Quang Đạt</t>
  </si>
  <si>
    <t>22/1/2003</t>
  </si>
  <si>
    <t xml:space="preserve">Trần Xuân Mạnh </t>
  </si>
  <si>
    <t>Nguyễn Tấn Đạt</t>
  </si>
  <si>
    <t>Trương Hoàng Phúc</t>
  </si>
  <si>
    <t xml:space="preserve">Trần Nguyên Ngân </t>
  </si>
  <si>
    <t>27/9/2003</t>
  </si>
  <si>
    <t xml:space="preserve">Lương Trúc Khanh </t>
  </si>
  <si>
    <t>27/10/2003</t>
  </si>
  <si>
    <t>Nguyễn Khánh Long</t>
  </si>
  <si>
    <t>23/10/2003</t>
  </si>
  <si>
    <t>Lê Thị Thúy</t>
  </si>
  <si>
    <t>Trịnh Thị Hồng Nhung</t>
  </si>
  <si>
    <t>24/03/2003</t>
  </si>
  <si>
    <t>7a10</t>
  </si>
  <si>
    <t>Nguyễn Mai Khanh</t>
  </si>
  <si>
    <t>19/01/2003</t>
  </si>
  <si>
    <t>Phạm Ngọc Gia Khánh</t>
  </si>
  <si>
    <t>Nguyễn Lê Bích Huyền</t>
  </si>
  <si>
    <t>03/08/2003</t>
  </si>
  <si>
    <t>Đỗ Nguyễn Minh Thuận</t>
  </si>
  <si>
    <t>09/05/2003</t>
  </si>
  <si>
    <t>nguyen phuc khang</t>
  </si>
  <si>
    <t>08/12/2003</t>
  </si>
  <si>
    <t>Nguyễn Nhật Phong</t>
  </si>
  <si>
    <t>Đinh Hồng Nghĩa</t>
  </si>
  <si>
    <t>Đỗ Anh Thư</t>
  </si>
  <si>
    <t>Lê Trọng Hiếu</t>
  </si>
  <si>
    <t>07/08/2003</t>
  </si>
  <si>
    <t>23/01/2003</t>
  </si>
  <si>
    <t>Phạm Phú Mỹ</t>
  </si>
  <si>
    <t>17/11/2003</t>
  </si>
  <si>
    <t>7a5</t>
  </si>
  <si>
    <t>Lê Thanh Nhã</t>
  </si>
  <si>
    <t>29/03/2003</t>
  </si>
  <si>
    <t>Nguyễn Phương Trang</t>
  </si>
  <si>
    <t>02/05/2003</t>
  </si>
  <si>
    <t>Ngô Thị Xuân Mai</t>
  </si>
  <si>
    <t>26/07/2003</t>
  </si>
  <si>
    <t>Nguyễn Huỳnh Hoàng Phúc</t>
  </si>
  <si>
    <t>Trần Ngọc Thái Hưng</t>
  </si>
  <si>
    <t>Thân Ngọc Quang</t>
  </si>
  <si>
    <t>Hồ Trần Phương My</t>
  </si>
  <si>
    <t>Lý Minh Hùng</t>
  </si>
  <si>
    <t>Nguyễn Thanh Trúc</t>
  </si>
  <si>
    <t>Nguyễn Tuấn Phúc</t>
  </si>
  <si>
    <t>Lê Bình Dương</t>
  </si>
  <si>
    <t>Huỳnh Thụy Tường Vy</t>
  </si>
  <si>
    <t>Võ Minh Nghĩa</t>
  </si>
  <si>
    <t>Trần Tú Nhi</t>
  </si>
  <si>
    <t>21/08/2003</t>
  </si>
  <si>
    <t>Đoàn Thùy Minh </t>
  </si>
  <si>
    <t>Phạm Thanh Hải Bình </t>
  </si>
  <si>
    <t>01/10/2004</t>
  </si>
  <si>
    <t>Lê Hồ Huy Linh </t>
  </si>
  <si>
    <t>25/05/2003</t>
  </si>
  <si>
    <t>Phạm Quang Hưng </t>
  </si>
  <si>
    <t>28/10/2003</t>
  </si>
  <si>
    <t>Phan Nguyễn Bảo Trâm </t>
  </si>
  <si>
    <t>20/10/2003</t>
  </si>
  <si>
    <t>Trương Lê Quỳnh Hoa </t>
  </si>
  <si>
    <t>04/10/2003</t>
  </si>
  <si>
    <t>Nguyễn Anh Thư </t>
  </si>
  <si>
    <t>19/09/2003</t>
  </si>
  <si>
    <t>7a11</t>
  </si>
  <si>
    <t>Đặng Nguyễn Phương Ngân</t>
  </si>
  <si>
    <t>15/06/2003</t>
  </si>
  <si>
    <t>Thái Lê Hoài Thương </t>
  </si>
  <si>
    <t>Phạm Trịnh Gia Bảo </t>
  </si>
  <si>
    <t>26/08/2003</t>
  </si>
  <si>
    <t>7a12</t>
  </si>
  <si>
    <t>Huỳnh Vân Thùy </t>
  </si>
  <si>
    <t>16/01/2003</t>
  </si>
  <si>
    <t>Phạm Nguyễn Ngọc Quyên </t>
  </si>
  <si>
    <t>23/02/2003</t>
  </si>
  <si>
    <t>Tăng Bá Khánh Phong </t>
  </si>
  <si>
    <t>13/12/2003</t>
  </si>
  <si>
    <t>Nguyen Thai An </t>
  </si>
  <si>
    <t>04/01/2003</t>
  </si>
  <si>
    <t>Nguyễn Khánh Uyên</t>
  </si>
  <si>
    <t>11/09/2003</t>
  </si>
  <si>
    <t>Ngô Thúy Hằng</t>
  </si>
  <si>
    <t>Nguyễn Lê Quốc Hưng </t>
  </si>
  <si>
    <t>13/04/2003</t>
  </si>
  <si>
    <t>Lâm Trúc Thảo </t>
  </si>
  <si>
    <t>04/12/2003</t>
  </si>
  <si>
    <t>Thái Thanh Nhã </t>
  </si>
  <si>
    <t>26/02/2003</t>
  </si>
  <si>
    <t>Lê Viết Việt Hà </t>
  </si>
  <si>
    <t>Đỗ Quang Minh </t>
  </si>
  <si>
    <t>01/06/2003</t>
  </si>
  <si>
    <t>Phạm Đức Tuệ </t>
  </si>
  <si>
    <t>02/09/2003</t>
  </si>
  <si>
    <t>Nguyễn Ngọc Thanh Thanh </t>
  </si>
  <si>
    <t>01/01/2003</t>
  </si>
  <si>
    <t>Từ Anh Kiệt </t>
  </si>
  <si>
    <t>Nhat Minh Phan </t>
  </si>
  <si>
    <t>Trần Minh Thư</t>
  </si>
  <si>
    <t>24/12/2003</t>
  </si>
  <si>
    <t>Lê Võ Nhật Quang </t>
  </si>
  <si>
    <t>28/05/2003</t>
  </si>
  <si>
    <t>Nguyễn Vũ Hải Minh </t>
  </si>
  <si>
    <t>08/03/2003</t>
  </si>
  <si>
    <t>Võ Ngọc Thiên Phương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</si>
  <si>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41</t>
    </r>
    <r>
      <rPr>
        <b/>
        <i/>
        <sz val="13"/>
        <rFont val="Times New Roman"/>
        <family val="1"/>
      </rPr>
      <t xml:space="preserve">; Phòng 02: số thứ tự từ </t>
    </r>
    <r>
      <rPr>
        <b/>
        <i/>
        <u val="single"/>
        <sz val="13"/>
        <rFont val="Times New Roman"/>
        <family val="1"/>
      </rPr>
      <t>42 đến 81</t>
    </r>
  </si>
  <si>
    <t>Khối 6 thi: Từ 10h00' - 10h30', học sinh có mặt trước phòng thi 30 phút.</t>
  </si>
  <si>
    <t>Khối 5 thi: Từ 9h00' - 9h30', học sinh có mặt trước phòng thi 30 phút.</t>
  </si>
  <si>
    <t>Khối 4 thi: Từ 8h00' - 8h30', học sinh có mặt trước phòng thi 30 phút.</t>
  </si>
  <si>
    <t>Khối 3 thi: Từ 7h00' - 7h30', học sinh có mặt trước phòng thi 30 phút.</t>
  </si>
  <si>
    <t>Khối 7 thi: Từ 11h00' - 11h30', học sinh có mặt trước phòng thi 30 phút.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</si>
  <si>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42</t>
    </r>
    <r>
      <rPr>
        <b/>
        <i/>
        <sz val="13"/>
        <rFont val="Times New Roman"/>
        <family val="1"/>
      </rPr>
      <t xml:space="preserve">; Phòng 02: số thứ tự từ </t>
    </r>
    <r>
      <rPr>
        <b/>
        <i/>
        <u val="single"/>
        <sz val="13"/>
        <rFont val="Times New Roman"/>
        <family val="1"/>
      </rPr>
      <t>43 đến 83</t>
    </r>
  </si>
  <si>
    <t>Hà Thị Thanh Bình</t>
  </si>
  <si>
    <t>10/05/2002</t>
  </si>
  <si>
    <t>8a4</t>
  </si>
  <si>
    <t>Trần Phương Anh</t>
  </si>
  <si>
    <t>06/06/2002</t>
  </si>
  <si>
    <t>8a2</t>
  </si>
  <si>
    <t>Lê Hải Thọ</t>
  </si>
  <si>
    <t>11/11/2002</t>
  </si>
  <si>
    <t>8a6</t>
  </si>
  <si>
    <t>Nguyễn Mỹ An</t>
  </si>
  <si>
    <t>22/02/2002</t>
  </si>
  <si>
    <t>Nguyễn Mai Quỳnh</t>
  </si>
  <si>
    <t>24/08/2002</t>
  </si>
  <si>
    <t>Lương Văn Phú</t>
  </si>
  <si>
    <t>09/03/2002</t>
  </si>
  <si>
    <t>Nguyễn Quốc Khang</t>
  </si>
  <si>
    <t>18/09/2002</t>
  </si>
  <si>
    <t>Nguyễn Thị Trúc Giang</t>
  </si>
  <si>
    <t>24/01/2002</t>
  </si>
  <si>
    <t>Nguyễn Khanh Châu Khanh</t>
  </si>
  <si>
    <t>14/10/2002</t>
  </si>
  <si>
    <t>Nguyễn Hồng Ngọc Thi</t>
  </si>
  <si>
    <t>Nguyễn Hoàng Sinh Nhật</t>
  </si>
  <si>
    <t>Võ Thị Thủy Tiên</t>
  </si>
  <si>
    <t xml:space="preserve">Đoàn Hoàng Minh Uyên </t>
  </si>
  <si>
    <t>19/04/2002</t>
  </si>
  <si>
    <t xml:space="preserve">Dương Nguyễn Nhã Trân </t>
  </si>
  <si>
    <t>19/01/2002</t>
  </si>
  <si>
    <t xml:space="preserve">Hồ Ngọc Châu Vân </t>
  </si>
  <si>
    <t>27/07/2002</t>
  </si>
  <si>
    <t xml:space="preserve">Đỗ Nguyễn Khả Tú </t>
  </si>
  <si>
    <t>20/05/2002</t>
  </si>
  <si>
    <t>Lê Ngọc Tú</t>
  </si>
  <si>
    <t>1223912523</t>
  </si>
  <si>
    <t>Nguyễn Ngọc Phương Như</t>
  </si>
  <si>
    <t>1222706641</t>
  </si>
  <si>
    <t>Hà Nguyễn Phương Nhi</t>
  </si>
  <si>
    <t>1223875571</t>
  </si>
  <si>
    <t>Nguyễn Ngọc Thảo Nguyên</t>
  </si>
  <si>
    <t>02/10/2002</t>
  </si>
  <si>
    <t>1222792341</t>
  </si>
  <si>
    <t>Hồ Quế My</t>
  </si>
  <si>
    <t>19/02/2002</t>
  </si>
  <si>
    <t>1223919549</t>
  </si>
  <si>
    <t>8a1</t>
  </si>
  <si>
    <t>Phạm Hương Quê</t>
  </si>
  <si>
    <t>1222756042</t>
  </si>
  <si>
    <t>Nguyễn Trường Duy</t>
  </si>
  <si>
    <t>1226601135</t>
  </si>
  <si>
    <t>8a3</t>
  </si>
  <si>
    <t>Huỳnh Hoàng Hải</t>
  </si>
  <si>
    <t>Nguyễn Huỳnh Kim Ngân</t>
  </si>
  <si>
    <t>Nguyễn Thị Hương Giang</t>
  </si>
  <si>
    <t>Cao Hoàng Anh</t>
  </si>
  <si>
    <t>Hồ Ngô Kim Khánh</t>
  </si>
  <si>
    <t>16/02/2002</t>
  </si>
  <si>
    <t>1228142366</t>
  </si>
  <si>
    <t>22/11/2002</t>
  </si>
  <si>
    <t>11/10/2002</t>
  </si>
  <si>
    <t>01/01/2002</t>
  </si>
  <si>
    <t>Nguyễn Thị Khánh Ly</t>
  </si>
  <si>
    <t>Nguyễn Thị Kim Ngân</t>
  </si>
  <si>
    <t>06/11/2002</t>
  </si>
  <si>
    <t>Trần Hữu Minh Nhật</t>
  </si>
  <si>
    <t>17/10/2002</t>
  </si>
  <si>
    <t>Đặng Hải Bình</t>
  </si>
  <si>
    <t>8a7</t>
  </si>
  <si>
    <t>Nguyễn Quốc Thắng </t>
  </si>
  <si>
    <t>Võ Lê Đông Thi</t>
  </si>
  <si>
    <t>Đặng Lê Quốc Bảo</t>
  </si>
  <si>
    <t>Bùi Thanh Mến</t>
  </si>
  <si>
    <t>Bùi Ngọc Băng Tâm</t>
  </si>
  <si>
    <t xml:space="preserve">Lê Yến Vy </t>
  </si>
  <si>
    <t xml:space="preserve">Phạm Ngọc Hân </t>
  </si>
  <si>
    <t xml:space="preserve">Vixx Bảo Trân </t>
  </si>
  <si>
    <t>Nguyễn Thị Yến Nhi</t>
  </si>
  <si>
    <t>Lê Ngọc Hồng Ân</t>
  </si>
  <si>
    <t>Tăng Tâm Tuệ</t>
  </si>
  <si>
    <t>Nguyễn Tấn Quỳnh Như</t>
  </si>
  <si>
    <t xml:space="preserve">Phan Anh Thư </t>
  </si>
  <si>
    <t xml:space="preserve">Bùi Nguyễn Phương Anh </t>
  </si>
  <si>
    <t xml:space="preserve">Trương Mỹ Linh </t>
  </si>
  <si>
    <t>18/1/2002</t>
  </si>
  <si>
    <t xml:space="preserve">Lý Bằng </t>
  </si>
  <si>
    <t xml:space="preserve">Phạm Nguyễn Khánh Huyền </t>
  </si>
  <si>
    <t>23/10/2002</t>
  </si>
  <si>
    <t xml:space="preserve">Đỗ Hoàng Hải Dương </t>
  </si>
  <si>
    <t xml:space="preserve">Nguyễn Dương Hoài Thanh </t>
  </si>
  <si>
    <t>22/2/2002</t>
  </si>
  <si>
    <t xml:space="preserve">Lê Hải Yến </t>
  </si>
  <si>
    <t xml:space="preserve">Nguyễn Trương Hoàng Anh </t>
  </si>
  <si>
    <t>Phạm Hồng Ngân Châu</t>
  </si>
  <si>
    <t>15/05/2002</t>
  </si>
  <si>
    <t>Phan Huỳnh Anh Thư</t>
  </si>
  <si>
    <t>Hoàng Thị Thạch Thảo</t>
  </si>
  <si>
    <t>31/05/2002</t>
  </si>
  <si>
    <t>Lê Phạm Thanh Ngân</t>
  </si>
  <si>
    <t>8a5</t>
  </si>
  <si>
    <t>Hoàng Đình Tuấn Thành</t>
  </si>
  <si>
    <t>17/01/2002</t>
  </si>
  <si>
    <t>Nguyễn Phan Thúy Huỳnh</t>
  </si>
  <si>
    <t>10/01/2002</t>
  </si>
  <si>
    <t>Trần Nguyễn Khánh Dân</t>
  </si>
  <si>
    <t>29/07/2002</t>
  </si>
  <si>
    <t>Huỳnh Thị Quỳnh Anh</t>
  </si>
  <si>
    <t>28/01/2002</t>
  </si>
  <si>
    <t>Huỳnh Nguyễn Chí Hiếu</t>
  </si>
  <si>
    <t>31/07/2002</t>
  </si>
  <si>
    <t>30/05/2002</t>
  </si>
  <si>
    <t>Mai Minh Hùng</t>
  </si>
  <si>
    <t>02/11/2002</t>
  </si>
  <si>
    <t>Nguyễn Phương Linh</t>
  </si>
  <si>
    <t>14/11/2002</t>
  </si>
  <si>
    <t>Phan Quốc Huy</t>
  </si>
  <si>
    <t>09/12/2002</t>
  </si>
  <si>
    <t>Nguyễn Đức Nghĩa</t>
  </si>
  <si>
    <t>13/08/2002</t>
  </si>
  <si>
    <t>Ngô Ngọc Linh</t>
  </si>
  <si>
    <t>Phạm Nguyễn Bình Minh</t>
  </si>
  <si>
    <t>Trần Đình Lê Giang</t>
  </si>
  <si>
    <t>Trần Bình Dương</t>
  </si>
  <si>
    <t>Phạm Thị Thùy Dương</t>
  </si>
  <si>
    <t>Lý Cẩm Huê</t>
  </si>
  <si>
    <t>Lê Nguyễn Hoàng Bảo Trâm</t>
  </si>
  <si>
    <t>Phạm Ngọc Minh Thư</t>
  </si>
  <si>
    <t>Huỳnh Bảo An</t>
  </si>
  <si>
    <t>Lý Mỹ Tuyền</t>
  </si>
  <si>
    <t>Lý Minh Tú </t>
  </si>
  <si>
    <t>8a10</t>
  </si>
  <si>
    <t>Nguyễn Minh Quân </t>
  </si>
  <si>
    <t>03/09/2002</t>
  </si>
  <si>
    <t>8a11</t>
  </si>
  <si>
    <t>Từ Hoàng Thanh </t>
  </si>
  <si>
    <t>09/11/2002</t>
  </si>
  <si>
    <t>8a9</t>
  </si>
  <si>
    <t>Đồng Nhật Quỳnh Như </t>
  </si>
  <si>
    <t>16/06/2002</t>
  </si>
  <si>
    <t>Vương Nguyễn Như Kim</t>
  </si>
  <si>
    <t>11/01/2002</t>
  </si>
  <si>
    <t>Nguyễn Thanh Uyên </t>
  </si>
  <si>
    <t>16/04/2002</t>
  </si>
  <si>
    <t>Lê Thụy Phương Nhiên </t>
  </si>
  <si>
    <t>Đinh Hoàng Phúc </t>
  </si>
  <si>
    <t>08/11/2002</t>
  </si>
  <si>
    <t>Lê Trần Thiên Nga </t>
  </si>
  <si>
    <t>13/05/2002</t>
  </si>
  <si>
    <t>Lê Quang Thắng </t>
  </si>
  <si>
    <t>17/08/2002</t>
  </si>
  <si>
    <t>Nguyễn Minh Đức </t>
  </si>
  <si>
    <t>18/02/2002</t>
  </si>
  <si>
    <t>Lý Thiện Triển </t>
  </si>
  <si>
    <t>27/03/2002</t>
  </si>
  <si>
    <t>Phạm Nguyễn Mỹ Dung </t>
  </si>
  <si>
    <t>13/01/2002</t>
  </si>
  <si>
    <t>Phùng Trương Minh Anh </t>
  </si>
  <si>
    <t>19/05/2002</t>
  </si>
  <si>
    <t>Nguyễn Ngọc Anh Thư </t>
  </si>
  <si>
    <t>16/05/2002</t>
  </si>
  <si>
    <t>Nguyễn Lê Khánh Vy </t>
  </si>
  <si>
    <t>Nguyễn Hoàng Thái Sơn </t>
  </si>
  <si>
    <t>24/09/2002</t>
  </si>
  <si>
    <t>Lương Phạm Thanh Tuấn </t>
  </si>
  <si>
    <t>17/09/2002</t>
  </si>
  <si>
    <t>Nguyễn Minh Thông </t>
  </si>
  <si>
    <t>17/03/2002</t>
  </si>
  <si>
    <t>8a8</t>
  </si>
  <si>
    <t>Lý Đức An </t>
  </si>
  <si>
    <t>23/08/2002</t>
  </si>
  <si>
    <t>Nguyễn Mai Trâm </t>
  </si>
  <si>
    <t>Võ Thị Bình Phương </t>
  </si>
  <si>
    <t>Văn Công Đạt </t>
  </si>
  <si>
    <t>Bùi Minh Quân </t>
  </si>
  <si>
    <t>Võ Bảo Quyên</t>
  </si>
  <si>
    <t>Hồ Thị Ngọc Bích</t>
  </si>
  <si>
    <t>31/10/2001</t>
  </si>
  <si>
    <t>9a2</t>
  </si>
  <si>
    <t>Lê Trường Vũ</t>
  </si>
  <si>
    <t>05/01/2001</t>
  </si>
  <si>
    <t>Lê Ngọc Gia Bảo</t>
  </si>
  <si>
    <t>14/02/2001</t>
  </si>
  <si>
    <t>Diệp Nguyễn Anh Thi</t>
  </si>
  <si>
    <t>13/02/2001</t>
  </si>
  <si>
    <t>Nguyễn Thanh Thảo</t>
  </si>
  <si>
    <t>05/04/2001</t>
  </si>
  <si>
    <t>Nguyễn Trần Gia Khánh</t>
  </si>
  <si>
    <t>23/07/2001</t>
  </si>
  <si>
    <t>Trần Thị Thanh Hoa</t>
  </si>
  <si>
    <t>10/06/2001</t>
  </si>
  <si>
    <t>Nguyễn Thanh Hương</t>
  </si>
  <si>
    <t>Mai Thùy Trâm</t>
  </si>
  <si>
    <t xml:space="preserve">Nguyễn Thiên Anh </t>
  </si>
  <si>
    <t>20/08/2001</t>
  </si>
  <si>
    <t xml:space="preserve">Đoàn Trần Đông Sơn </t>
  </si>
  <si>
    <t>10/11/2001</t>
  </si>
  <si>
    <t xml:space="preserve">Phạm Quỳnh Như </t>
  </si>
  <si>
    <t>04/12/2001</t>
  </si>
  <si>
    <t xml:space="preserve">Huỳnh Li Ly </t>
  </si>
  <si>
    <t>26/01/2001</t>
  </si>
  <si>
    <t xml:space="preserve">Trần Thụy Tường Vân </t>
  </si>
  <si>
    <t>31/05/2001</t>
  </si>
  <si>
    <t xml:space="preserve">Đỗ Đức Thịnh </t>
  </si>
  <si>
    <t>25/01/2001</t>
  </si>
  <si>
    <t xml:space="preserve">Nguyễn Đăng Khoa </t>
  </si>
  <si>
    <t>13/07/2001</t>
  </si>
  <si>
    <t xml:space="preserve">Nguyễn Phạm Minh Triết </t>
  </si>
  <si>
    <t>29/03/2001</t>
  </si>
  <si>
    <t xml:space="preserve">Nguyễn Vũ Khang </t>
  </si>
  <si>
    <t>24/11/2001</t>
  </si>
  <si>
    <t xml:space="preserve">Nguyễn Ngọc Tú </t>
  </si>
  <si>
    <t>26/10/2001</t>
  </si>
  <si>
    <t xml:space="preserve">Thái Vũ Hoàng Thông </t>
  </si>
  <si>
    <t>20/04/2001</t>
  </si>
  <si>
    <t xml:space="preserve">Nguyễn Trương Hải Duy </t>
  </si>
  <si>
    <t>09/04/2001</t>
  </si>
  <si>
    <t xml:space="preserve">Bùi Xuân Nhật </t>
  </si>
  <si>
    <t>15/02/2001</t>
  </si>
  <si>
    <t>Trần Thị Kim Khánh</t>
  </si>
  <si>
    <t>1222794704</t>
  </si>
  <si>
    <t>9a4</t>
  </si>
  <si>
    <t>Trần Nguyễn Gia Bảo</t>
  </si>
  <si>
    <t>1222216649</t>
  </si>
  <si>
    <t>9a1</t>
  </si>
  <si>
    <t>Nguyễn Thạch Phương Nhi</t>
  </si>
  <si>
    <t>1223231693</t>
  </si>
  <si>
    <t>9a3</t>
  </si>
  <si>
    <t>Huỳnh Trần Tuấn Anh</t>
  </si>
  <si>
    <t>1222758332</t>
  </si>
  <si>
    <t>9a6</t>
  </si>
  <si>
    <t>Huỳnh Trần Huy</t>
  </si>
  <si>
    <t>1223552738</t>
  </si>
  <si>
    <t>Lê Thị Thanh Trúc</t>
  </si>
  <si>
    <t>22/10/2001</t>
  </si>
  <si>
    <t>1209042164</t>
  </si>
  <si>
    <t>Nguyễn Kỳ Tuệ Mẫn</t>
  </si>
  <si>
    <t>1222923598</t>
  </si>
  <si>
    <t>Nguyễn Ngọc Quỳnh Anh</t>
  </si>
  <si>
    <t>1226335460</t>
  </si>
  <si>
    <t>9a5</t>
  </si>
  <si>
    <t>Nguyễn Thị Tuyết Ngân</t>
  </si>
  <si>
    <t>1223457515</t>
  </si>
  <si>
    <t>Nguyễn Thị Thu Thúy</t>
  </si>
  <si>
    <t>Thượng Thanh Tuyền</t>
  </si>
  <si>
    <t>Nguyễn Thanh Trúc</t>
  </si>
  <si>
    <t>Đỗ Phương Anh</t>
  </si>
  <si>
    <t>Nguyễn Thúy Hiền</t>
  </si>
  <si>
    <t>Lý Tường Huy</t>
  </si>
  <si>
    <t>Nguyễn Huỳnh Bảo Đoan</t>
  </si>
  <si>
    <t>Trần Bảo Uyên</t>
  </si>
  <si>
    <t>Nguyễn Thị Ngọc Trâm</t>
  </si>
  <si>
    <t>Nguyễn Hoàng Vân Anh</t>
  </si>
  <si>
    <t>Nguyễn Thị Thanh Thảo</t>
  </si>
  <si>
    <t>Huỳnh Lý Như Phương</t>
  </si>
  <si>
    <t>Phạm Phú Lộc</t>
  </si>
  <si>
    <t>Phạm Phú Thịnh</t>
  </si>
  <si>
    <t>Phạm Thành Trung</t>
  </si>
  <si>
    <t>05/10/2001</t>
  </si>
  <si>
    <t>1228215055</t>
  </si>
  <si>
    <t>9d2</t>
  </si>
  <si>
    <t>19/01/2001</t>
  </si>
  <si>
    <t>Nguyễn Thị Thùy Linh</t>
  </si>
  <si>
    <t>1223292301</t>
  </si>
  <si>
    <t>Đỗ Thuỵ Mai Anh</t>
  </si>
  <si>
    <t>Hoàng Minh Long</t>
  </si>
  <si>
    <t>22/2/2001</t>
  </si>
  <si>
    <t>Nguyễn Mỹ Linh Chi</t>
  </si>
  <si>
    <t>11/10/2001</t>
  </si>
  <si>
    <t>Lê Kim Ngân</t>
  </si>
  <si>
    <t>Võ Khải Điền</t>
  </si>
  <si>
    <t>Huỳnh Bảo Hân</t>
  </si>
  <si>
    <t>Phan Anh Nhi </t>
  </si>
  <si>
    <t>Phan Thành Tỷ</t>
  </si>
  <si>
    <t>17/11/2001</t>
  </si>
  <si>
    <t>Võ Đoàn Anh Thy</t>
  </si>
  <si>
    <t>Nguyễn Huỳnh Duy</t>
  </si>
  <si>
    <t>Lê Thị Thùy Linh</t>
  </si>
  <si>
    <t>Quách Ngọc Minh Thư</t>
  </si>
  <si>
    <t>Nguyễn Đinh Hữu Phúc</t>
  </si>
  <si>
    <t>Đậu Văn Hải Đăng</t>
  </si>
  <si>
    <t>12/10/2001</t>
  </si>
  <si>
    <t>Trần Minh Quân</t>
  </si>
  <si>
    <t>Trần Nguyên Ninh</t>
  </si>
  <si>
    <t>Trần Nguyễn Thanh Nhã</t>
  </si>
  <si>
    <t xml:space="preserve">Hồ Võ Trâm Anh </t>
  </si>
  <si>
    <t xml:space="preserve">Nguyễn Hoàng Phúc </t>
  </si>
  <si>
    <t xml:space="preserve">Nguyễn Hồng Ngọc </t>
  </si>
  <si>
    <t>Vũ Hoàng Anh Thư</t>
  </si>
  <si>
    <t>Đinh Nguyễn Thanh Tuyền</t>
  </si>
  <si>
    <t>Tran Minh Hieu</t>
  </si>
  <si>
    <t>Nguyễn Thanh Toàn</t>
  </si>
  <si>
    <t>Nguyễn Gia Kim Thiên</t>
  </si>
  <si>
    <t xml:space="preserve">Trần Bình Thuận </t>
  </si>
  <si>
    <t>Lê Ngọc Phương Vy</t>
  </si>
  <si>
    <t>Trương Thành Đạt</t>
  </si>
  <si>
    <t>Văn Hoàng Quế Trân</t>
  </si>
  <si>
    <t>Đinh Quốc Thiện</t>
  </si>
  <si>
    <t>Trần Thị Thu Hiền</t>
  </si>
  <si>
    <t>9a7</t>
  </si>
  <si>
    <t>Nguyễn Trọng Nghĩa</t>
  </si>
  <si>
    <t>Nguyễn Thái Đạt</t>
  </si>
  <si>
    <t>Trần Thị Thanh Bình</t>
  </si>
  <si>
    <t>Traan Huu Nhat</t>
  </si>
  <si>
    <t>29/11/2001</t>
  </si>
  <si>
    <t>Lưu Thị Phương Thảo</t>
  </si>
  <si>
    <t>Phạmthanh Thanh</t>
  </si>
  <si>
    <t>Phan Quỳnh Hương</t>
  </si>
  <si>
    <t>Lê Lan Anh</t>
  </si>
  <si>
    <t>Lý Huỳnh Kim Ngân</t>
  </si>
  <si>
    <t>Đặng Công Lý</t>
  </si>
  <si>
    <t>Trần Lệ Phương Hồng</t>
  </si>
  <si>
    <t>Chu Nguyễn Cẩm Phương</t>
  </si>
  <si>
    <t>16/12/2001</t>
  </si>
  <si>
    <t>Đào Thanh Châu </t>
  </si>
  <si>
    <t>09/06/2001</t>
  </si>
  <si>
    <t>9a9</t>
  </si>
  <si>
    <t>Đỗ Nguyễn Hồng Ngọc </t>
  </si>
  <si>
    <t>15/08/2001</t>
  </si>
  <si>
    <t>9a8</t>
  </si>
  <si>
    <t>Lê Nguyễn Tấn Kiệt </t>
  </si>
  <si>
    <t>14/10/2001</t>
  </si>
  <si>
    <t>9a10</t>
  </si>
  <si>
    <t>Ngô Dạ Thảo Anh </t>
  </si>
  <si>
    <t>24/02/2001</t>
  </si>
  <si>
    <t>Nguyễn Anh Kiệt </t>
  </si>
  <si>
    <t>Đỗ Thường </t>
  </si>
  <si>
    <t>29/01/2001</t>
  </si>
  <si>
    <t>Đỗ Quỳnh Lam</t>
  </si>
  <si>
    <t>19/04/2001</t>
  </si>
  <si>
    <t>9a11</t>
  </si>
  <si>
    <t>Lê Trần Hoàng Long </t>
  </si>
  <si>
    <t>12/07/2001</t>
  </si>
  <si>
    <t>Huỳnh Phạm Khánh Nguyên</t>
  </si>
  <si>
    <t>28/09/2001</t>
  </si>
  <si>
    <t>Thân Ngọc Khánh </t>
  </si>
  <si>
    <t>20/02/2001</t>
  </si>
  <si>
    <t>Hồ Thị Minh Trúc </t>
  </si>
  <si>
    <t>Nguyễn Vũ Diễm Quỳnh </t>
  </si>
  <si>
    <t>04/10/2001</t>
  </si>
  <si>
    <t>Đỗ Ngọc Khánh Uyên </t>
  </si>
  <si>
    <t>06/12/2001</t>
  </si>
  <si>
    <t>Huỳnh Nguyễn Cát Tường</t>
  </si>
  <si>
    <t>03/02/2001</t>
  </si>
  <si>
    <t>Nguyễn Vương Quốc Thanh </t>
  </si>
  <si>
    <t>28/02/2001</t>
  </si>
  <si>
    <t>Le Yen Nhi </t>
  </si>
  <si>
    <t>24/09/2001</t>
  </si>
  <si>
    <t>Nguyễn Hồng Ngọc </t>
  </si>
  <si>
    <t>08/06/2001</t>
  </si>
  <si>
    <t>Phạm Ngọc Duy</t>
  </si>
  <si>
    <t>07/06/2001</t>
  </si>
  <si>
    <t>Quảng Quốc Trực </t>
  </si>
  <si>
    <t>04/04/2001</t>
  </si>
  <si>
    <t>Ngô Minh Thuyết </t>
  </si>
  <si>
    <t>11/09/2001</t>
  </si>
  <si>
    <t>Nguyễn Thảo Vy </t>
  </si>
  <si>
    <t>Tăng Hải Vi </t>
  </si>
  <si>
    <t>07/08/2001</t>
  </si>
  <si>
    <t>Nguyễn Gia Triết </t>
  </si>
  <si>
    <t>27/04/2001</t>
  </si>
  <si>
    <t>Nguyen Duy Cuong </t>
  </si>
  <si>
    <t>Lê Hoàng Thu Trang</t>
  </si>
  <si>
    <t>06/01/2001</t>
  </si>
  <si>
    <t>Nguyen Pham Huu Thien </t>
  </si>
  <si>
    <t>06/10/2001</t>
  </si>
  <si>
    <t>Lê Nguyễn Trúc Linh </t>
  </si>
  <si>
    <t>01/04/2001</t>
  </si>
  <si>
    <t>Nguyễn Bảo Trâm </t>
  </si>
  <si>
    <t>15/06/2001</t>
  </si>
  <si>
    <t>Nguyễn Quốc Toàn</t>
  </si>
  <si>
    <t>10/03/2001</t>
  </si>
  <si>
    <t>Đinh Minh Thi </t>
  </si>
  <si>
    <t>05/02/2001</t>
  </si>
  <si>
    <t>Nguyễn Ngọc Mai Trân</t>
  </si>
  <si>
    <t>Nguyễn Minh Nguyệt </t>
  </si>
  <si>
    <t>10/10/2001</t>
  </si>
  <si>
    <t>Nguyễn Thạch Thảo</t>
  </si>
  <si>
    <t>01/01/2001</t>
  </si>
  <si>
    <t>Nguyễn Minh Vũ </t>
  </si>
  <si>
    <t>16/11/2001</t>
  </si>
  <si>
    <t>Nguyễn Ngọc Lan Anh</t>
  </si>
  <si>
    <t>27/01/2001</t>
  </si>
  <si>
    <t>Nguyễn Mai Hoàng Oanh </t>
  </si>
  <si>
    <t>15/05/2001</t>
  </si>
  <si>
    <t>Thêm 20</t>
  </si>
  <si>
    <t>Khối 8 thi: Từ 13h00' - 13h30', học sinh có mặt trước phòng thi 30 phút.</t>
  </si>
  <si>
    <t>Nguyễn Thanh Tâm</t>
  </si>
  <si>
    <t>1227993721</t>
  </si>
  <si>
    <t>THCS và THPT Nguyễn Khuyến</t>
  </si>
  <si>
    <t>Trần Phương Vy</t>
  </si>
  <si>
    <t>30/10/2004</t>
  </si>
  <si>
    <t>1226959580</t>
  </si>
  <si>
    <t>Cao Yến Nhung</t>
  </si>
  <si>
    <t>1226521600</t>
  </si>
  <si>
    <t>Hà Anh Kiệt</t>
  </si>
  <si>
    <t>1227106766</t>
  </si>
  <si>
    <t>Nguyễn Ngọc Minh Châu</t>
  </si>
  <si>
    <t>1227037538</t>
  </si>
  <si>
    <t>Trần Phương Linh</t>
  </si>
  <si>
    <t>11/02/2004</t>
  </si>
  <si>
    <t>1230643416</t>
  </si>
  <si>
    <t>Võ Đức Định Khánh</t>
  </si>
  <si>
    <t>1226829681</t>
  </si>
  <si>
    <t>Lê Thị Quỳnh Hương</t>
  </si>
  <si>
    <t>17/03/2004</t>
  </si>
  <si>
    <t>1226830370</t>
  </si>
  <si>
    <t>27/08/2004</t>
  </si>
  <si>
    <t>21/03/2004</t>
  </si>
  <si>
    <t>29/04/2004</t>
  </si>
  <si>
    <t>05/04/2004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</si>
  <si>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40</t>
    </r>
    <r>
      <rPr>
        <b/>
        <i/>
        <sz val="13"/>
        <rFont val="Times New Roman"/>
        <family val="1"/>
      </rPr>
      <t>;</t>
    </r>
  </si>
  <si>
    <t>Lai Nhật Kim Ngân</t>
  </si>
  <si>
    <t>08/11/2003</t>
  </si>
  <si>
    <t>1226828356</t>
  </si>
  <si>
    <t>7A2</t>
  </si>
  <si>
    <t>Trần Hoàng Nam Phương</t>
  </si>
  <si>
    <t>1226663519</t>
  </si>
  <si>
    <t>Phùng Minh Anh</t>
  </si>
  <si>
    <t>1227623502</t>
  </si>
  <si>
    <t>Nguyễn Minh Khôi</t>
  </si>
  <si>
    <t>1230184159</t>
  </si>
  <si>
    <t>Lê Ngọc Thúy Quỳnh</t>
  </si>
  <si>
    <t>08/02/2003</t>
  </si>
  <si>
    <t>1230561087</t>
  </si>
  <si>
    <t>Nguyễn Khắc Thế Gia</t>
  </si>
  <si>
    <t>1226590581</t>
  </si>
  <si>
    <t>Nguyễn Trường Giang</t>
  </si>
  <si>
    <t>1227169546</t>
  </si>
  <si>
    <t>Hồ Huỳnh Minh Thư</t>
  </si>
  <si>
    <t>1227030767</t>
  </si>
  <si>
    <t>Mai Quang Nhân</t>
  </si>
  <si>
    <t>1230259912</t>
  </si>
  <si>
    <t>Vũ Trịnh Đức Tài</t>
  </si>
  <si>
    <t>1230147268</t>
  </si>
  <si>
    <t>Nguyễn Cao Duy Hùng</t>
  </si>
  <si>
    <t>1227935098</t>
  </si>
  <si>
    <t>Nguyễn Trần Công Minh</t>
  </si>
  <si>
    <t>20/02/2003</t>
  </si>
  <si>
    <t>1226817603</t>
  </si>
  <si>
    <t>Phan Vĩnh Quang</t>
  </si>
  <si>
    <t>19/02/2003</t>
  </si>
  <si>
    <t>1227791246</t>
  </si>
  <si>
    <t>Thiệu Quang Phú</t>
  </si>
  <si>
    <t>30/10/2003</t>
  </si>
  <si>
    <t>1226822705</t>
  </si>
  <si>
    <t>Nguyễn Quốc Bảo</t>
  </si>
  <si>
    <t>21/01/2003</t>
  </si>
  <si>
    <t>1226747188</t>
  </si>
  <si>
    <t>Cao Đăng Phát</t>
  </si>
  <si>
    <t>1228421709</t>
  </si>
  <si>
    <t>Ngô Tín Nhân</t>
  </si>
  <si>
    <t>1226275764</t>
  </si>
  <si>
    <t>Phan Gia Bảo</t>
  </si>
  <si>
    <t>16/11/2003</t>
  </si>
  <si>
    <t>1228099545</t>
  </si>
  <si>
    <t>Dương Ngọc Thế Trân</t>
  </si>
  <si>
    <t>30/12/2003</t>
  </si>
  <si>
    <t>1226972873</t>
  </si>
  <si>
    <t>Võ Lục Thanh Trà</t>
  </si>
  <si>
    <t>1227162537</t>
  </si>
  <si>
    <t>25/06/2003</t>
  </si>
  <si>
    <t>30/06/2003</t>
  </si>
  <si>
    <t>19/05/2003</t>
  </si>
  <si>
    <t>15/04/2003</t>
  </si>
  <si>
    <t>04/06/2003</t>
  </si>
  <si>
    <t>14/06/2003</t>
  </si>
  <si>
    <t>14/03/2003</t>
  </si>
  <si>
    <t>16/07/2003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</si>
  <si>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40</t>
    </r>
    <r>
      <rPr>
        <b/>
        <i/>
        <sz val="13"/>
        <rFont val="Times New Roman"/>
        <family val="1"/>
      </rPr>
      <t xml:space="preserve">; Phòng 02 số thứ tự từ </t>
    </r>
    <r>
      <rPr>
        <b/>
        <i/>
        <u val="single"/>
        <sz val="13"/>
        <rFont val="Times New Roman"/>
        <family val="1"/>
      </rPr>
      <t>41 đến 73</t>
    </r>
    <r>
      <rPr>
        <b/>
        <i/>
        <sz val="13"/>
        <rFont val="Times New Roman"/>
        <family val="1"/>
      </rPr>
      <t>.</t>
    </r>
  </si>
  <si>
    <t>Hồ Châu Bảo Trâm</t>
  </si>
  <si>
    <t>21/12/2002</t>
  </si>
  <si>
    <t>1226381893</t>
  </si>
  <si>
    <t>8A2</t>
  </si>
  <si>
    <t>Nguyễn Thị Thanh Thiên</t>
  </si>
  <si>
    <t>17/01/2004</t>
  </si>
  <si>
    <t>1226899587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</si>
  <si>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35</t>
    </r>
    <r>
      <rPr>
        <b/>
        <i/>
        <sz val="13"/>
        <rFont val="Times New Roman"/>
        <family val="1"/>
      </rPr>
      <t>;</t>
    </r>
  </si>
  <si>
    <t>Khối 8 thi: Từ 14h00' - 14h30', học sinh có mặt trước phòng thi 30 phút.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</si>
  <si>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37</t>
    </r>
    <r>
      <rPr>
        <b/>
        <i/>
        <sz val="13"/>
        <rFont val="Times New Roman"/>
        <family val="1"/>
      </rPr>
      <t xml:space="preserve">; Phòng 02: số thứ tự từ </t>
    </r>
    <r>
      <rPr>
        <b/>
        <i/>
        <u val="single"/>
        <sz val="13"/>
        <rFont val="Times New Roman"/>
        <family val="1"/>
      </rPr>
      <t>38 đến 74.</t>
    </r>
  </si>
  <si>
    <t>Khối 9 thi: Từ 14h00' - 14h30', học sinh có mặt trước phòng thi 30 phút.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</si>
  <si>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30</t>
    </r>
    <r>
      <rPr>
        <b/>
        <i/>
        <sz val="13"/>
        <rFont val="Times New Roman"/>
        <family val="1"/>
      </rPr>
      <t xml:space="preserve">; Phòng 02: số thứ tự </t>
    </r>
    <r>
      <rPr>
        <b/>
        <i/>
        <u val="single"/>
        <sz val="13"/>
        <rFont val="Times New Roman"/>
        <family val="1"/>
      </rPr>
      <t>từ 31 đến 50.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</si>
  <si>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40</t>
    </r>
    <r>
      <rPr>
        <b/>
        <i/>
        <sz val="13"/>
        <rFont val="Times New Roman"/>
        <family val="1"/>
      </rPr>
      <t>; Phòng 02: số thứ tự</t>
    </r>
    <r>
      <rPr>
        <b/>
        <i/>
        <u val="single"/>
        <sz val="13"/>
        <rFont val="Times New Roman"/>
        <family val="1"/>
      </rPr>
      <t xml:space="preserve"> từ 41 đến 80.</t>
    </r>
  </si>
  <si>
    <t>UBND THÀNH PHỐ THỦ DẦU MỘT</t>
  </si>
  <si>
    <t>PHÒNG GIÁO DỤC VÀ ĐÀO TẠO</t>
  </si>
  <si>
    <t>DANH SÁCH HỌC SINH DỰ THI IOE VÒNG THÀNH PHỐ</t>
  </si>
  <si>
    <t>NĂM HỌC 2015-2016</t>
  </si>
  <si>
    <t>STT</t>
  </si>
  <si>
    <t>Họ và Tên</t>
  </si>
  <si>
    <t>Ngày sinh</t>
  </si>
  <si>
    <t>Số ID</t>
  </si>
  <si>
    <t>Lớp</t>
  </si>
  <si>
    <t>Trường</t>
  </si>
  <si>
    <t>Huyện/TX/TP</t>
  </si>
  <si>
    <t>Nguyễn Minh Long</t>
  </si>
  <si>
    <t>14/02/2007</t>
  </si>
  <si>
    <t>1223750998</t>
  </si>
  <si>
    <t>3/1</t>
  </si>
  <si>
    <t>Tiểu học Định Hòa</t>
  </si>
  <si>
    <t>Thành phố Thủ Dầu Một</t>
  </si>
  <si>
    <t>a</t>
  </si>
  <si>
    <t>Nguyễn Dương Quỳnh Như</t>
  </si>
  <si>
    <t>21/04/2007</t>
  </si>
  <si>
    <t>1223751432</t>
  </si>
  <si>
    <t>3/2</t>
  </si>
  <si>
    <t>Nguyễn Ngọc Mai Phương</t>
  </si>
  <si>
    <t>08/02/2007</t>
  </si>
  <si>
    <t>1223752909</t>
  </si>
  <si>
    <t>3/3</t>
  </si>
  <si>
    <t>Phạm Nhựt Thông</t>
  </si>
  <si>
    <t>12/11/2007</t>
  </si>
  <si>
    <t>1223751194</t>
  </si>
  <si>
    <t>Phan Ngọc Anh Thư</t>
  </si>
  <si>
    <t>11/06/2007</t>
  </si>
  <si>
    <t>1223751661</t>
  </si>
  <si>
    <t>Dương Ngọc Cẩm Tiên</t>
  </si>
  <si>
    <t>24/04/2007</t>
  </si>
  <si>
    <t>1226434581</t>
  </si>
  <si>
    <t>Lê Hoàng Tiến</t>
  </si>
  <si>
    <t>05/03/2007</t>
  </si>
  <si>
    <t>1223752510</t>
  </si>
  <si>
    <t>3/4</t>
  </si>
  <si>
    <t>Thạch Thanh Trà</t>
  </si>
  <si>
    <t>23/10/2007</t>
  </si>
  <si>
    <t>1223751919</t>
  </si>
  <si>
    <t>Đinh Ngọc Bảo Trân</t>
  </si>
  <si>
    <t>09/11/2007</t>
  </si>
  <si>
    <t>1224505812</t>
  </si>
  <si>
    <t>Nguyễn Phi Sĩ Trân</t>
  </si>
  <si>
    <t>31/01/2007</t>
  </si>
  <si>
    <t>1229458705</t>
  </si>
  <si>
    <t>Nguyễn Nhật Thiên Thanh</t>
  </si>
  <si>
    <t>14/07/2007</t>
  </si>
  <si>
    <t>1225124129</t>
  </si>
  <si>
    <t>Tiểu học Kim Đồng</t>
  </si>
  <si>
    <t>Phan Nhật Lâm</t>
  </si>
  <si>
    <t>30/04/2006</t>
  </si>
  <si>
    <t>1229658621</t>
  </si>
  <si>
    <t>Nguyễn Thúy Liễu</t>
  </si>
  <si>
    <t>11/10/2007</t>
  </si>
  <si>
    <t>1223702267</t>
  </si>
  <si>
    <t>Võ Ngọc Thảo Vy</t>
  </si>
  <si>
    <t>08/05/2007</t>
  </si>
  <si>
    <t>1226116003</t>
  </si>
  <si>
    <t>Tiểu học Nguyễn Hiền</t>
  </si>
  <si>
    <t>Trần Quỳnh Trâm</t>
  </si>
  <si>
    <t>11/07/2007</t>
  </si>
  <si>
    <t>1227688804</t>
  </si>
  <si>
    <t>Nguyễn Trần Yến Nhi</t>
  </si>
  <si>
    <t>19/03/2007</t>
  </si>
  <si>
    <t>1224903913</t>
  </si>
  <si>
    <t>Nguyễn Quỳnh Giang</t>
  </si>
  <si>
    <t>18/10/2007</t>
  </si>
  <si>
    <t>1225539448</t>
  </si>
  <si>
    <t>Nguyễn Ngọc Minh Thư</t>
  </si>
  <si>
    <t>17/12/2007</t>
  </si>
  <si>
    <t>1226732903</t>
  </si>
  <si>
    <t>Nguyễn Gia Hân </t>
  </si>
  <si>
    <t>28/07/2007</t>
  </si>
  <si>
    <t>3.2</t>
  </si>
  <si>
    <t>Tiểu học Nguyễn Trãi</t>
  </si>
  <si>
    <t>Đào Vương Hiểu </t>
  </si>
  <si>
    <t>09/08/2007</t>
  </si>
  <si>
    <t>Dương Gia Tiến </t>
  </si>
  <si>
    <t>12/04/2007</t>
  </si>
  <si>
    <t>3.1</t>
  </si>
  <si>
    <t>Quách Kim Hà </t>
  </si>
  <si>
    <t>05/04/2007</t>
  </si>
  <si>
    <t>3.3</t>
  </si>
  <si>
    <t>Nguyễn Quốc Hoàng Nam</t>
  </si>
  <si>
    <t>Võ Việt Lân </t>
  </si>
  <si>
    <t>17/05/2007</t>
  </si>
  <si>
    <t>3.4</t>
  </si>
  <si>
    <t>Lưu Văn Tín</t>
  </si>
  <si>
    <t>02/12/2007</t>
  </si>
  <si>
    <t>Lê Hương Giang </t>
  </si>
  <si>
    <t>20/11/2007</t>
  </si>
  <si>
    <t>Trần Phương Nghi </t>
  </si>
  <si>
    <t>19/01/2007</t>
  </si>
  <si>
    <t>Dương Kim Bảo </t>
  </si>
  <si>
    <t>28/11/2007</t>
  </si>
  <si>
    <t>Võ Quốc Hùng </t>
  </si>
  <si>
    <t>31/07/2007</t>
  </si>
  <si>
    <t>Nguyễn Mỹ Phương Anh </t>
  </si>
  <si>
    <t>10/04/2007</t>
  </si>
  <si>
    <t>Lê Nhật Hàn Anh</t>
  </si>
  <si>
    <t>04/03/2007</t>
  </si>
  <si>
    <t>1225690710</t>
  </si>
  <si>
    <t>Tiểu học Tân An</t>
  </si>
  <si>
    <t>Lê Quỳnh Anh</t>
  </si>
  <si>
    <t>13/09/2007</t>
  </si>
  <si>
    <t>1225691012</t>
  </si>
  <si>
    <t>Nguyễn Quốc Đạt</t>
  </si>
  <si>
    <t>1225816147</t>
  </si>
  <si>
    <t>Lý Minh Hiển</t>
  </si>
  <si>
    <t>01/07/2007</t>
  </si>
  <si>
    <t>1225817411</t>
  </si>
  <si>
    <t>Nguyễn Phát Tố Như</t>
  </si>
  <si>
    <t>1225690864</t>
  </si>
  <si>
    <t>Thái Gia Ngọc</t>
  </si>
  <si>
    <t>27/03/2007</t>
  </si>
  <si>
    <t>1225816496</t>
  </si>
  <si>
    <t>Nguyễn Kiều My</t>
  </si>
  <si>
    <t>05/05/2007</t>
  </si>
  <si>
    <t>1225691195</t>
  </si>
  <si>
    <t>Nguyễn Lê Ngọc My</t>
  </si>
  <si>
    <t>122462062</t>
  </si>
  <si>
    <t>Từ Phương Nhật Minh</t>
  </si>
  <si>
    <t>15/09/2007</t>
  </si>
  <si>
    <t>1225690543</t>
  </si>
  <si>
    <t>Trần Nguyễn Bảo Thư</t>
  </si>
  <si>
    <t>27/04/2007</t>
  </si>
  <si>
    <t>Đặng Lê Thảo Nguyên</t>
  </si>
  <si>
    <t>20/10/2007</t>
  </si>
  <si>
    <t>Tiểu học Tương Bình Hiệp</t>
  </si>
  <si>
    <t>Đào Thanh Thảo Nguyên</t>
  </si>
  <si>
    <t>25/09/2007</t>
  </si>
  <si>
    <t>Đỗ Ngọc Bảo Thy</t>
  </si>
  <si>
    <t>Đỗ Quốc Nam</t>
  </si>
  <si>
    <t>31/03/2007</t>
  </si>
  <si>
    <t>Hoàng Võ Anh Khôi</t>
  </si>
  <si>
    <t>02/02/2007</t>
  </si>
  <si>
    <t>Lê Nguyễn Minh Anh</t>
  </si>
  <si>
    <t>08/11/2007</t>
  </si>
  <si>
    <t>Nguyễn Duy Khánh</t>
  </si>
  <si>
    <t>24/11/2007</t>
  </si>
  <si>
    <t>Nguyễn Phan Hoài Nam</t>
  </si>
  <si>
    <t>11/05/2007</t>
  </si>
  <si>
    <t>Võ Nguyễn Anh Thư</t>
  </si>
  <si>
    <t>22/01/2007</t>
  </si>
  <si>
    <t xml:space="preserve">Nguyễn Trần Gia Khải </t>
  </si>
  <si>
    <t>3/8</t>
  </si>
  <si>
    <t xml:space="preserve">Tiểu học Phú Mỹ </t>
  </si>
  <si>
    <t>Bùi Thảo My </t>
  </si>
  <si>
    <t>31/10/2007</t>
  </si>
  <si>
    <t>3/6</t>
  </si>
  <si>
    <t>Nguyễn Tài Dũng </t>
  </si>
  <si>
    <t xml:space="preserve"> Lê Thị Hồng Phương</t>
  </si>
  <si>
    <t>Nguyễn Sỹ Thành Đức </t>
  </si>
  <si>
    <t xml:space="preserve">Nguyễn Thành Đạt </t>
  </si>
  <si>
    <t>Nguyễn Văn Cường </t>
  </si>
  <si>
    <t>12/10/2007</t>
  </si>
  <si>
    <t>Nguyễn Thị Hồng Ngọc </t>
  </si>
  <si>
    <t>08/03/2007</t>
  </si>
  <si>
    <t xml:space="preserve">Nguyễn Thị Thanh Tâm </t>
  </si>
  <si>
    <t>3/5</t>
  </si>
  <si>
    <t>Kim Nam Hun </t>
  </si>
  <si>
    <t xml:space="preserve">Bùi Nguyễn Gia Bảo </t>
  </si>
  <si>
    <t>Lê Thị Khánh Linh </t>
  </si>
  <si>
    <t xml:space="preserve">Nguyễn Thị Anh </t>
  </si>
  <si>
    <t>03/12/2007</t>
  </si>
  <si>
    <t xml:space="preserve">Phùng Lê Đức Hoàng </t>
  </si>
  <si>
    <t>21/11/2007</t>
  </si>
  <si>
    <t xml:space="preserve">Nguyễn Hà Anh </t>
  </si>
  <si>
    <t>Đặng Đức Hiển </t>
  </si>
  <si>
    <t>16/60/2007</t>
  </si>
  <si>
    <t>Nguyễn Tuấn Kiệt</t>
  </si>
  <si>
    <t xml:space="preserve">Phan Bảo Long </t>
  </si>
  <si>
    <t xml:space="preserve">Mai Phương Thúy </t>
  </si>
  <si>
    <t>15/10/2007</t>
  </si>
  <si>
    <t xml:space="preserve">Lê Quốc Huy </t>
  </si>
  <si>
    <t>Nguyễn Thị Trúc Tiên</t>
  </si>
  <si>
    <t>Nguyễn Minh Tiến </t>
  </si>
  <si>
    <t>Trần Ngọc Mỹ Quyên</t>
  </si>
  <si>
    <t>Tiểu học Bùi Quốc Khánh</t>
  </si>
  <si>
    <t>b</t>
  </si>
  <si>
    <t>Nguyễn Thị Thanh Ngọc</t>
  </si>
  <si>
    <t>Huỳnh Tuấn Kiệt</t>
  </si>
  <si>
    <t>Tiểu học Chánh Mỹ</t>
  </si>
  <si>
    <t>Huỳnh Nguyễn Nam Phương</t>
  </si>
  <si>
    <t>Nguyễn Cao Phú</t>
  </si>
  <si>
    <t xml:space="preserve"> 27/02/2007  </t>
  </si>
  <si>
    <t>Ngô Phúc Thiên Kim</t>
  </si>
  <si>
    <t>07/11/2007</t>
  </si>
  <si>
    <t>Tiểu học Lê Văn Tám</t>
  </si>
  <si>
    <t>Lương Tiểu Mi</t>
  </si>
  <si>
    <t>22/05/2007</t>
  </si>
  <si>
    <t>Trần Hữu Khang</t>
  </si>
  <si>
    <t>20/03/2007</t>
  </si>
  <si>
    <t>Vương Kim Bảo Ngọc</t>
  </si>
  <si>
    <t>03/03/2007</t>
  </si>
  <si>
    <t>Nguyễn Song Bảo Hằng</t>
  </si>
  <si>
    <t>1222870057</t>
  </si>
  <si>
    <t>Tiểu học Phú Thọ</t>
  </si>
  <si>
    <t>Nguyễn Minh Tiến</t>
  </si>
  <si>
    <t>06/04/2007</t>
  </si>
  <si>
    <t>1221690051</t>
  </si>
  <si>
    <t>Bùi Thị Thùy Trang</t>
  </si>
  <si>
    <t>23/03/2007</t>
  </si>
  <si>
    <t>1227919360</t>
  </si>
  <si>
    <t>3/7</t>
  </si>
  <si>
    <t>Đậu Văn Hải Long</t>
  </si>
  <si>
    <t>28/10/2007</t>
  </si>
  <si>
    <t>1223393879</t>
  </si>
  <si>
    <t>Nguyễn Vũ Duy Hùng</t>
  </si>
  <si>
    <t>12/06/2007</t>
  </si>
  <si>
    <t>Trung - Tiểu Học Pétrus Ký</t>
  </si>
  <si>
    <t>Dương Đức Trí</t>
  </si>
  <si>
    <t>19/11/2007</t>
  </si>
  <si>
    <t>Nguyễn Hoàng Trung</t>
  </si>
  <si>
    <t>17/02/2007</t>
  </si>
  <si>
    <t>Phạm Nhật Nam</t>
  </si>
  <si>
    <t>29/07/2007</t>
  </si>
  <si>
    <t>Bùi Ngọc Phương Nghi</t>
  </si>
  <si>
    <t>27/08/2007</t>
  </si>
  <si>
    <t>Đoàn Hoàng Minh Trung</t>
  </si>
  <si>
    <t>26/12/2007</t>
  </si>
  <si>
    <t>Trần Nguyễn Ánh Dương</t>
  </si>
  <si>
    <t>16/10/2007</t>
  </si>
  <si>
    <t>Nguyễn Mạnh Cường</t>
  </si>
  <si>
    <t>21/07/2007</t>
  </si>
  <si>
    <t>Nguyễn Hiển Nhi</t>
  </si>
  <si>
    <t>24/01/2007</t>
  </si>
  <si>
    <t>Trương Ánh Vân</t>
  </si>
  <si>
    <t>19/10/2007</t>
  </si>
  <si>
    <t>Trương Trần Bảo Duy</t>
  </si>
  <si>
    <t>3a</t>
  </si>
  <si>
    <t>TH, THCS và THPT Ngô Thời Nhiệm</t>
  </si>
  <si>
    <t>Phùng Hưng</t>
  </si>
  <si>
    <t>Nguyễn Hoàng Gia Bảo</t>
  </si>
  <si>
    <t>Lao Võ Minh Trí</t>
  </si>
  <si>
    <t>Trịnh Giáng My</t>
  </si>
  <si>
    <t>Hoàng Tú Linh</t>
  </si>
  <si>
    <t>04/04/2007</t>
  </si>
  <si>
    <t>3/9</t>
  </si>
  <si>
    <t>Tiểu học Phú Lợi</t>
  </si>
  <si>
    <t>Lâm Yến Nhi</t>
  </si>
  <si>
    <t>21/12/2007</t>
  </si>
  <si>
    <t>Trần Đoàn Quỳnh Châu</t>
  </si>
  <si>
    <t>24/02/2007</t>
  </si>
  <si>
    <t>Nguyễn Lê Kỳ Duyên</t>
  </si>
  <si>
    <t>Phạm Hùng Cường</t>
  </si>
  <si>
    <t>27/06/2007</t>
  </si>
  <si>
    <t>Mai Phương Nhi</t>
  </si>
  <si>
    <t>07/09/2007</t>
  </si>
  <si>
    <t>Nguyễn Thị Như Anh</t>
  </si>
  <si>
    <t>22/12/2007</t>
  </si>
  <si>
    <t>Trần Nguyễn Công Danh</t>
  </si>
  <si>
    <t>27/05/2007</t>
  </si>
  <si>
    <t>Lê Hoàng Thái Bảo</t>
  </si>
  <si>
    <t>23/02/2007</t>
  </si>
  <si>
    <t>Ngô Đức Huy</t>
  </si>
  <si>
    <t>28/09/2007</t>
  </si>
  <si>
    <t>Phan Thanh Thảo Vy</t>
  </si>
  <si>
    <t>Tiểu học Phú Hòa 3</t>
  </si>
  <si>
    <t>Phan Uyển Nhi</t>
  </si>
  <si>
    <t>22/11/2007</t>
  </si>
  <si>
    <t>Lê Vũ Thiêm Hoàng</t>
  </si>
  <si>
    <t>04/08/2007</t>
  </si>
  <si>
    <t>Trần Cao Bảo Thy</t>
  </si>
  <si>
    <t>20/12/2007</t>
  </si>
  <si>
    <t>Đàm Trọng Duy</t>
  </si>
  <si>
    <t>20/06/2007</t>
  </si>
  <si>
    <t>Lại Hoàng Nhi</t>
  </si>
  <si>
    <t>02/05/2007</t>
  </si>
  <si>
    <t>1227790507</t>
  </si>
  <si>
    <t>3C1</t>
  </si>
  <si>
    <t>Trung Tiểu Học Việt Anh</t>
  </si>
  <si>
    <t>Ngô Kỳ Dao</t>
  </si>
  <si>
    <t>19/05/2007</t>
  </si>
  <si>
    <t>1226874125</t>
  </si>
  <si>
    <t>3C3</t>
  </si>
  <si>
    <t>Dương Gia Nghi</t>
  </si>
  <si>
    <t>26/06/2007</t>
  </si>
  <si>
    <t>1224357359</t>
  </si>
  <si>
    <t>3C2</t>
  </si>
  <si>
    <t>Nguyễn Định Quốc</t>
  </si>
  <si>
    <t>1222783794</t>
  </si>
  <si>
    <t>Nguyễn Lê Khánh My</t>
  </si>
  <si>
    <t>15/06/2007</t>
  </si>
  <si>
    <t>1226874616</t>
  </si>
  <si>
    <t>Đặng Quỳnh Anh</t>
  </si>
  <si>
    <t>08/12/2007</t>
  </si>
  <si>
    <t>1228322139</t>
  </si>
  <si>
    <t>3C4</t>
  </si>
  <si>
    <t>Phạm Ngọc Mai</t>
  </si>
  <si>
    <t>25/07/2007</t>
  </si>
  <si>
    <t>1228322319</t>
  </si>
  <si>
    <t>Đinh Phú Hải</t>
  </si>
  <si>
    <t>17/04/2007</t>
  </si>
  <si>
    <t>1221816559</t>
  </si>
  <si>
    <t>Xiao Nhã Nhiên</t>
  </si>
  <si>
    <t>04/05/2007</t>
  </si>
  <si>
    <t>1223066977</t>
  </si>
  <si>
    <t>Phạm Nguyễn Nhật Vy</t>
  </si>
  <si>
    <t>16/06/2007</t>
  </si>
  <si>
    <t>1223719587</t>
  </si>
  <si>
    <t>Fan Ya Zhuo</t>
  </si>
  <si>
    <t>31/05/2007</t>
  </si>
  <si>
    <t>1223085111</t>
  </si>
  <si>
    <t>Hầu Khánh Trang</t>
  </si>
  <si>
    <t>04/07/2007</t>
  </si>
  <si>
    <t>1223192744</t>
  </si>
  <si>
    <t>Lê Ngọc Phương Nhi</t>
  </si>
  <si>
    <t>18/01/2007</t>
  </si>
  <si>
    <t>1229868773</t>
  </si>
  <si>
    <t>Lê Thái Bình</t>
  </si>
  <si>
    <t>03/02/2007</t>
  </si>
  <si>
    <t>1224395161</t>
  </si>
  <si>
    <t>Trần Hoàng Chu Uyên</t>
  </si>
  <si>
    <t>20/02/2007</t>
  </si>
  <si>
    <t>Tiểu học  Phú Lợi</t>
  </si>
  <si>
    <t>Đỗ Nguyễn Minh Thiện</t>
  </si>
  <si>
    <t>Châu Gia Bảo</t>
  </si>
  <si>
    <t>13/04/2007</t>
  </si>
  <si>
    <t>Hoàng Nhã Tâm</t>
  </si>
  <si>
    <t>27/12/2007</t>
  </si>
  <si>
    <t>Nguyễn Thái Bảo Trâm</t>
  </si>
  <si>
    <t>12/05/2007</t>
  </si>
  <si>
    <t>Lê Thảo Nguyên</t>
  </si>
  <si>
    <t>1221850511</t>
  </si>
  <si>
    <t>Tiểu học Lê Hồng Phong</t>
  </si>
  <si>
    <t>c</t>
  </si>
  <si>
    <t>Nguyễn Phan Yến Linh</t>
  </si>
  <si>
    <t>1221942105</t>
  </si>
  <si>
    <t>Trương Gia Bình</t>
  </si>
  <si>
    <t>1221535700</t>
  </si>
  <si>
    <t>Hồ Phạm Quỳnh Như</t>
  </si>
  <si>
    <t>1226748251</t>
  </si>
  <si>
    <t>Trần Đào Phương Lam</t>
  </si>
  <si>
    <t>1230073372</t>
  </si>
  <si>
    <t>Bùi Gia Phú</t>
  </si>
  <si>
    <t>1229082050</t>
  </si>
  <si>
    <t>Nguyễn Phúc Hưng Yên</t>
  </si>
  <si>
    <t>1222849732</t>
  </si>
  <si>
    <t>Lê Ngọc Khánh Linh</t>
  </si>
  <si>
    <t>1229916790</t>
  </si>
  <si>
    <t>Hồ Minh Vy</t>
  </si>
  <si>
    <t>1211781126</t>
  </si>
  <si>
    <t>Lương Hồng Ngọc Tâm</t>
  </si>
  <si>
    <t>17/10/2007</t>
  </si>
  <si>
    <t>1229884867</t>
  </si>
  <si>
    <t xml:space="preserve">Phạm Minh Quang  </t>
  </si>
  <si>
    <t>Tiểu học Nguyễn Du</t>
  </si>
  <si>
    <t xml:space="preserve">Vương Nguyễn Quế Lan  </t>
  </si>
  <si>
    <t>26/01/2007</t>
  </si>
  <si>
    <t xml:space="preserve">Huynh Ngoc Quyen Trang  </t>
  </si>
  <si>
    <t xml:space="preserve">Vũ Thoại Đăng Phương  </t>
  </si>
  <si>
    <t xml:space="preserve">Trần Hoàng Nguyệt Anh  </t>
  </si>
  <si>
    <t xml:space="preserve">Tran Thanh Ngoc Thao  </t>
  </si>
  <si>
    <t xml:space="preserve">Lương Hữu Phúc  </t>
  </si>
  <si>
    <t xml:space="preserve">Nguyễn Minh Sang  </t>
  </si>
  <si>
    <t xml:space="preserve">Nguyễn Ngọc Khả Vân  </t>
  </si>
  <si>
    <t xml:space="preserve">Trần Khả Doanh  </t>
  </si>
  <si>
    <t>Nguyễn Phúc Kỳ</t>
  </si>
  <si>
    <t>3-1</t>
  </si>
  <si>
    <t>Tiểu học Phú Hòa 1</t>
  </si>
  <si>
    <t>Trương Ngọc Nhi</t>
  </si>
  <si>
    <t>Phạm Thế Duyệt</t>
  </si>
  <si>
    <t>Tôn Nữ Dáng Ngọc</t>
  </si>
  <si>
    <t>3-6</t>
  </si>
  <si>
    <t>Phạm Nguyễn Anh Thư</t>
  </si>
  <si>
    <t>Đặng Nguyễn Ý An</t>
  </si>
  <si>
    <t>Nguyễn Hoàng Bảo Trâm</t>
  </si>
  <si>
    <t>Hoàng Thị Kim Anh</t>
  </si>
  <si>
    <t>Dương Trần Anh Thư</t>
  </si>
  <si>
    <t>3-4</t>
  </si>
  <si>
    <t>Phùng Anh Thư</t>
  </si>
  <si>
    <t>3-5</t>
  </si>
  <si>
    <t>Nguyễn Đình Minh Quang</t>
  </si>
  <si>
    <t>23/07/2007</t>
  </si>
  <si>
    <t>Tiểu học Phú Hoà 2</t>
  </si>
  <si>
    <t>Vũ Thái An </t>
  </si>
  <si>
    <t>Nguyễn Lê Bảo Nghi</t>
  </si>
  <si>
    <t>30/07/2007</t>
  </si>
  <si>
    <t>Mã Thị Hải Yến</t>
  </si>
  <si>
    <t>26/09/2007</t>
  </si>
  <si>
    <t>Lê Thanh Liêm </t>
  </si>
  <si>
    <t>16/01/2007</t>
  </si>
  <si>
    <t>Nguyễn Tuấn Hưng</t>
  </si>
  <si>
    <t>Vũ Phạm Khánh Linh </t>
  </si>
  <si>
    <t>Phan Khả Hân </t>
  </si>
  <si>
    <t>19/02/2007</t>
  </si>
  <si>
    <t xml:space="preserve">Nguyễn Bùi Minh Quang </t>
  </si>
  <si>
    <t>Tiểu học Trần Phú</t>
  </si>
  <si>
    <t>Nguyễn Hoàng Yến </t>
  </si>
  <si>
    <t>01/10/2007</t>
  </si>
  <si>
    <t>Lai Nhật Thanh Trúc </t>
  </si>
  <si>
    <t>Lê Bảo Anh </t>
  </si>
  <si>
    <t>30/05/2007</t>
  </si>
  <si>
    <t>Đặng Lê Như Quỳnh</t>
  </si>
  <si>
    <t>Bùi Minh Khánh Đoan </t>
  </si>
  <si>
    <t>Lý Gia Hân</t>
  </si>
  <si>
    <t>09/05/2007</t>
  </si>
  <si>
    <t>Trần Nguyễn Khánh Ngọc </t>
  </si>
  <si>
    <t>25/03/2007</t>
  </si>
  <si>
    <t>Nguyễn Hoàng Long</t>
  </si>
  <si>
    <t>Nguyễn An Hoài</t>
  </si>
  <si>
    <t>19/06/2007</t>
  </si>
  <si>
    <t>Tiểu học Hiệp Thành</t>
  </si>
  <si>
    <t>Vũ Hoài Thương</t>
  </si>
  <si>
    <t>27/01/2007</t>
  </si>
  <si>
    <t>3/10</t>
  </si>
  <si>
    <t>Nguyễn Thị Hồng Minh</t>
  </si>
  <si>
    <t>2007</t>
  </si>
  <si>
    <t>Ngô Hoàng Thanh Trúc</t>
  </si>
  <si>
    <t>10/03/2007</t>
  </si>
  <si>
    <t>Nguyễn Bảo Gia An</t>
  </si>
  <si>
    <t>23/12/2007</t>
  </si>
  <si>
    <t>Trần Khánh Dư</t>
  </si>
  <si>
    <t>10/02/2007</t>
  </si>
  <si>
    <t>Nguyễn Quốc Thái</t>
  </si>
  <si>
    <t>Nguyễn Đặng Hoài Minh</t>
  </si>
  <si>
    <t>16/12/2007</t>
  </si>
  <si>
    <t>2/1</t>
  </si>
  <si>
    <t>Nguyễn Tô Vân Nhi</t>
  </si>
  <si>
    <t>Trần Huỳnh Quang</t>
  </si>
  <si>
    <t>30/06/2007</t>
  </si>
  <si>
    <t xml:space="preserve">Trần Nguyễn Tường Vy  </t>
  </si>
  <si>
    <t>TH Nguyễn Du</t>
  </si>
  <si>
    <t xml:space="preserve">Hồ Trần Nhật Mai  </t>
  </si>
  <si>
    <t>Nguyễn Thanh Uyển Nhi</t>
  </si>
  <si>
    <t>Nguyễn Ngọc Minh Khai</t>
  </si>
  <si>
    <t>Huỳnh Ngọc Phương Nghi</t>
  </si>
  <si>
    <t>Hồ Ngọc Linh Nga</t>
  </si>
  <si>
    <t>Nguyễn Hoàng Nhã Thy</t>
  </si>
  <si>
    <t>15/05/2007</t>
  </si>
  <si>
    <t>Huỳnh Triết</t>
  </si>
  <si>
    <t>Phan Minh Nhật</t>
  </si>
  <si>
    <t>Trường Tiểu học Hiệp Thành</t>
  </si>
  <si>
    <t>Nguyễn Xuân Nghĩa</t>
  </si>
  <si>
    <t>Nguyễn Hữu Tuấn</t>
  </si>
  <si>
    <t>3.8</t>
  </si>
  <si>
    <t>Cao Thị Vân Anh</t>
  </si>
  <si>
    <t>Nguyễn Bảo Khuê</t>
  </si>
  <si>
    <t>01/01/2006</t>
  </si>
  <si>
    <t>1223834964</t>
  </si>
  <si>
    <t>4/4</t>
  </si>
  <si>
    <t>Nguyễn Hoàng Bảo Nghi</t>
  </si>
  <si>
    <t>01/05/2006</t>
  </si>
  <si>
    <t>1223835010</t>
  </si>
  <si>
    <t>4/3</t>
  </si>
  <si>
    <t>Cam Minh Ngọc</t>
  </si>
  <si>
    <t>29/01/2006</t>
  </si>
  <si>
    <t>1223835268</t>
  </si>
  <si>
    <t>4/1</t>
  </si>
  <si>
    <t>Trịnh Hà Phương</t>
  </si>
  <si>
    <t>07/04/2006</t>
  </si>
  <si>
    <t>1223836659</t>
  </si>
  <si>
    <t>Dương Tô Bảo Trân</t>
  </si>
  <si>
    <t>07/02/2006</t>
  </si>
  <si>
    <t>1223834986</t>
  </si>
  <si>
    <t>Trần Minh Hoàng An</t>
  </si>
  <si>
    <t>20/03/2006</t>
  </si>
  <si>
    <t>1224352667</t>
  </si>
  <si>
    <t>13/05/2006</t>
  </si>
  <si>
    <t>1223788260</t>
  </si>
  <si>
    <t>Nguyễn Tấn Phát</t>
  </si>
  <si>
    <t>03/03/2006</t>
  </si>
  <si>
    <t>1227104711</t>
  </si>
  <si>
    <t>4/2</t>
  </si>
  <si>
    <t>Lê Thị Cẩm Hà</t>
  </si>
  <si>
    <t>04/06/2006</t>
  </si>
  <si>
    <t>1222498244</t>
  </si>
  <si>
    <t>Trần Ngọc Vy</t>
  </si>
  <si>
    <t>14/02/2006</t>
  </si>
  <si>
    <t>1229691474</t>
  </si>
  <si>
    <t>Giang Khánh Vân</t>
  </si>
  <si>
    <t>1228545756</t>
  </si>
  <si>
    <t>Đặng Gia Hân</t>
  </si>
  <si>
    <t>12/04/2006</t>
  </si>
  <si>
    <t>1225616453</t>
  </si>
  <si>
    <t>Nguyễn Phạm Châu Tâm</t>
  </si>
  <si>
    <t>19/06/2006</t>
  </si>
  <si>
    <t>1225478369</t>
  </si>
  <si>
    <t>Võ Thị Mỹ Anh</t>
  </si>
  <si>
    <t>13/02/2006</t>
  </si>
  <si>
    <t>1228596559</t>
  </si>
  <si>
    <t>Nguyễn Minh Như</t>
  </si>
  <si>
    <t>09/01/2006</t>
  </si>
  <si>
    <t>1228077512</t>
  </si>
  <si>
    <t>Hà Nguyễn Thảo Vy</t>
  </si>
  <si>
    <t>09/07/2006</t>
  </si>
  <si>
    <t>1224902198</t>
  </si>
  <si>
    <t>Nguyễn Minh Nhựt</t>
  </si>
  <si>
    <t>12/08/2006</t>
  </si>
  <si>
    <t>1225537568</t>
  </si>
  <si>
    <t>Nguyễn Hà Minh Duy</t>
  </si>
  <si>
    <t>10/05/2006</t>
  </si>
  <si>
    <t>1225815629</t>
  </si>
  <si>
    <t>Đoàn Nguyễn Phương Duy</t>
  </si>
  <si>
    <t>23/07/2006</t>
  </si>
  <si>
    <t>1225815495</t>
  </si>
  <si>
    <t>Nguyễn Tấn Lộc</t>
  </si>
  <si>
    <t>12/01/2006</t>
  </si>
  <si>
    <t>1227764712</t>
  </si>
  <si>
    <t>Lê Nguyễn Trà My</t>
  </si>
  <si>
    <t>21/07/2006</t>
  </si>
  <si>
    <t>Nguyễn Hoàng Đăng Khôi</t>
  </si>
  <si>
    <t>17/12/2006</t>
  </si>
  <si>
    <t>Nguyễn Hoàng Dương</t>
  </si>
  <si>
    <t>03/04/2006</t>
  </si>
  <si>
    <t>Nguyễn Ngọc Yến</t>
  </si>
  <si>
    <t>31/03/2006</t>
  </si>
  <si>
    <t xml:space="preserve">Nguyễn Quốc Bảo </t>
  </si>
  <si>
    <t>13/01/2006</t>
  </si>
  <si>
    <t>Nguyễn Song Thành</t>
  </si>
  <si>
    <t>25/01/2006</t>
  </si>
  <si>
    <t>Nguyễn Thanh Ngân</t>
  </si>
  <si>
    <t>01/08/2006</t>
  </si>
  <si>
    <t>Phan Bảo Trân</t>
  </si>
  <si>
    <t>21/08/2006</t>
  </si>
  <si>
    <t>Phan Thị Ngọc Trinh</t>
  </si>
  <si>
    <t>26/04/2006</t>
  </si>
  <si>
    <t>Tống Lê Thanh Thanh</t>
  </si>
  <si>
    <t>Trần Thu Thảo</t>
  </si>
  <si>
    <t>19/01/2006</t>
  </si>
  <si>
    <t>Nguyễn Ngọc Thiên Ân </t>
  </si>
  <si>
    <t xml:space="preserve"> Nguyễn Kim Tiền </t>
  </si>
  <si>
    <t>4/7</t>
  </si>
  <si>
    <t xml:space="preserve">Nguyễn Hoàng Khiết Tâm </t>
  </si>
  <si>
    <t>16/01/2006</t>
  </si>
  <si>
    <t>Trần Ngọc Minh Khôi</t>
  </si>
  <si>
    <t>Trần Hưng Phước </t>
  </si>
  <si>
    <t>27/05/2006</t>
  </si>
  <si>
    <t>4/5</t>
  </si>
  <si>
    <t>Phạm Minh Hòa </t>
  </si>
  <si>
    <t>09/02/2006</t>
  </si>
  <si>
    <t>Trần Minh Tiến</t>
  </si>
  <si>
    <t>4.4</t>
  </si>
  <si>
    <t>Trương Tấn Duy</t>
  </si>
  <si>
    <t>30/10/2006</t>
  </si>
  <si>
    <t>Dương Nhật Song Đoan</t>
  </si>
  <si>
    <t>4.2</t>
  </si>
  <si>
    <t>Đoàn Trần Mai Anh</t>
  </si>
  <si>
    <t>Lý Anh Kiệt</t>
  </si>
  <si>
    <t>09/08/2006</t>
  </si>
  <si>
    <t>Lương Trung Anh</t>
  </si>
  <si>
    <t>19/10/2006</t>
  </si>
  <si>
    <t>Võ Thanh Tuyền</t>
  </si>
  <si>
    <t>Bồ Phước Lâm</t>
  </si>
  <si>
    <t>19/02/2006</t>
  </si>
  <si>
    <t>Võ Khánh Đoan</t>
  </si>
  <si>
    <t>06/05/2006</t>
  </si>
  <si>
    <t>Ngô Đình Nhật Vinh </t>
  </si>
  <si>
    <t>05/01/2006</t>
  </si>
  <si>
    <t>Lê Nguyễn</t>
  </si>
  <si>
    <t>07/11/2006</t>
  </si>
  <si>
    <t>Vương Thị Mỹ Dung</t>
  </si>
  <si>
    <t>22/04/2006</t>
  </si>
  <si>
    <t>Nguyễn Gia Bảo</t>
  </si>
  <si>
    <t>27/06/2006</t>
  </si>
  <si>
    <t>Trần Huy Hoàng Phú</t>
  </si>
  <si>
    <t>Huỳnh Nguyễn Thị Hoài An</t>
  </si>
  <si>
    <t>05/03/2006</t>
  </si>
  <si>
    <t>1224082554</t>
  </si>
  <si>
    <t>Dương Quốc An</t>
  </si>
  <si>
    <t>4-1</t>
  </si>
  <si>
    <t>Hoàng Gia Ngọc</t>
  </si>
  <si>
    <t>18/10/2006</t>
  </si>
  <si>
    <t>Đào Nguyễn Phúc Quang</t>
  </si>
  <si>
    <t>4-7</t>
  </si>
  <si>
    <t>Nguyễn Hoàng Nhật Minh</t>
  </si>
  <si>
    <t>Mai Thị Phương Anh</t>
  </si>
  <si>
    <t>4-6</t>
  </si>
  <si>
    <t>Bùi Nguyễn Minh Anh</t>
  </si>
  <si>
    <t>Trần Lê Hải</t>
  </si>
  <si>
    <t>Nguyễn Hạnh Minh</t>
  </si>
  <si>
    <t>4-5</t>
  </si>
  <si>
    <t>Nguyễn Thanh Ngọc Trang</t>
  </si>
  <si>
    <t>4-4</t>
  </si>
  <si>
    <t>Vũ Thị Hằng Nga</t>
  </si>
  <si>
    <t>4-8</t>
  </si>
  <si>
    <t>Lý Hồng Phát</t>
  </si>
  <si>
    <t>27/09/2006</t>
  </si>
  <si>
    <t>Trần Lê Nam Trân</t>
  </si>
  <si>
    <t>09/11/2006</t>
  </si>
  <si>
    <t>Nguyễn Hoàng Minh Khang</t>
  </si>
  <si>
    <t>29/04/2006</t>
  </si>
  <si>
    <t>Lê Âu Gia Khang</t>
  </si>
  <si>
    <t>03/01/2006</t>
  </si>
  <si>
    <t>Võ Ngọc Quỳnh Như</t>
  </si>
  <si>
    <t>18/03/2006</t>
  </si>
  <si>
    <t>Nguyễn Khánh Hằng</t>
  </si>
  <si>
    <t>03/10/2006</t>
  </si>
  <si>
    <t>Hà Đức Kiên</t>
  </si>
  <si>
    <t>29/08/2006</t>
  </si>
  <si>
    <t>Trần Minh Hải</t>
  </si>
  <si>
    <t>27/08/2006</t>
  </si>
  <si>
    <t>Hồ Ngọc Xuân Mai</t>
  </si>
  <si>
    <t>Hoàng Anh Thư</t>
  </si>
  <si>
    <t>28/11/2006</t>
  </si>
  <si>
    <t>Lê Minh Quân</t>
  </si>
  <si>
    <t>4a</t>
  </si>
  <si>
    <t>Nguyễn Thị Anh Thư</t>
  </si>
  <si>
    <t>Hoàng Trần Thiện Nhân</t>
  </si>
  <si>
    <t>Nguyễn Xuân Độ</t>
  </si>
  <si>
    <t>03/09/2006</t>
  </si>
  <si>
    <t>Lê Nguyễn Khánh Phương</t>
  </si>
  <si>
    <t>15/02/2006</t>
  </si>
  <si>
    <t>Nguyễn Minh Trí</t>
  </si>
  <si>
    <t>12/05/2006</t>
  </si>
  <si>
    <t>Lưu Chí Hải</t>
  </si>
  <si>
    <t>Hoàng  Vũ Mai</t>
  </si>
  <si>
    <t>20/01/2006</t>
  </si>
  <si>
    <t>4/10</t>
  </si>
  <si>
    <t>Phạm Anh Tài</t>
  </si>
  <si>
    <t>12/07/2006</t>
  </si>
  <si>
    <t>Lê Văn Gia Huy</t>
  </si>
  <si>
    <t>29/03/2006</t>
  </si>
  <si>
    <t>4/9</t>
  </si>
  <si>
    <t>Nguyễn Hồ Kim Ngân</t>
  </si>
  <si>
    <t>16/11/2006</t>
  </si>
  <si>
    <t>Nguyễn Đức Minh</t>
  </si>
  <si>
    <t>11/11/2006</t>
  </si>
  <si>
    <t>Vũ Đặng Như Ngọc</t>
  </si>
  <si>
    <t>04/02/2006</t>
  </si>
  <si>
    <t>Hoàng Nữ Kim Ngân</t>
  </si>
  <si>
    <t>02/10/2006</t>
  </si>
  <si>
    <t>Trần Lê Ngọc Hân</t>
  </si>
  <si>
    <t>Nguyễn Trà My</t>
  </si>
  <si>
    <t>10/10/2006</t>
  </si>
  <si>
    <t>Nguyễn Đình Khánh Linh</t>
  </si>
  <si>
    <t>08/06/2006</t>
  </si>
  <si>
    <t>Nguyễn Nhật Hoàng</t>
  </si>
  <si>
    <t>24/02/2006</t>
  </si>
  <si>
    <t>Nguyễn Thị Diệu Hiền</t>
  </si>
  <si>
    <t>23/03/2006</t>
  </si>
  <si>
    <t>Nguyễn Lương Hải My</t>
  </si>
  <si>
    <t>11/08/2006</t>
  </si>
  <si>
    <t>1221009784</t>
  </si>
  <si>
    <t>4D1</t>
  </si>
  <si>
    <t>Nguyễn Đặng Quốc An</t>
  </si>
  <si>
    <t>18/01/2006</t>
  </si>
  <si>
    <t>1226527375</t>
  </si>
  <si>
    <t>Phạm Minh Khoa</t>
  </si>
  <si>
    <t>01/09/2006</t>
  </si>
  <si>
    <t>1224311875</t>
  </si>
  <si>
    <t>4D2</t>
  </si>
  <si>
    <t>Võ Việt Thy</t>
  </si>
  <si>
    <t>19/08/2006</t>
  </si>
  <si>
    <t>1225421956</t>
  </si>
  <si>
    <t>Nguyễn Minh Bảo Ngọc</t>
  </si>
  <si>
    <t>15/09/2006</t>
  </si>
  <si>
    <t>1229205186</t>
  </si>
  <si>
    <t>Vũ Hà Quỳnh Trang</t>
  </si>
  <si>
    <t>16/12/2006</t>
  </si>
  <si>
    <t>1229203307</t>
  </si>
  <si>
    <t>Lê Đăng Quốc Thái</t>
  </si>
  <si>
    <t>23/04/2006</t>
  </si>
  <si>
    <t>1228954826</t>
  </si>
  <si>
    <t>Dương Phước Minh Hoàng</t>
  </si>
  <si>
    <t>20/08/2006</t>
  </si>
  <si>
    <t>1226334885</t>
  </si>
  <si>
    <t>4D3</t>
  </si>
  <si>
    <t>Võ Nguyễn Gia Nghi</t>
  </si>
  <si>
    <t>16/06/2006</t>
  </si>
  <si>
    <t>4/8</t>
  </si>
  <si>
    <t xml:space="preserve"> Trương  Minh Phúc</t>
  </si>
  <si>
    <t>Phan Trúc Linh</t>
  </si>
  <si>
    <t>03/12/2006</t>
  </si>
  <si>
    <t>Đoàn Minh Trí</t>
  </si>
  <si>
    <t>1223972656</t>
  </si>
  <si>
    <t>Trần Nguyễn Khôi Nguyên</t>
  </si>
  <si>
    <t>1227790666</t>
  </si>
  <si>
    <t>Trần Xuân Huy</t>
  </si>
  <si>
    <t>1222022578</t>
  </si>
  <si>
    <t>Đỗ Kim Phụng</t>
  </si>
  <si>
    <t>1222889742</t>
  </si>
  <si>
    <t>Phan Hoàng Mỹ Anh</t>
  </si>
  <si>
    <t>24/10/2006</t>
  </si>
  <si>
    <t>1222381881</t>
  </si>
  <si>
    <t>Đoàn Minh Nguyên</t>
  </si>
  <si>
    <t>1210142911</t>
  </si>
  <si>
    <t>Lê Nguyễn Hải Đăng</t>
  </si>
  <si>
    <t>1223737787</t>
  </si>
  <si>
    <t>Đỗ Nguyễn Ngọc Minh</t>
  </si>
  <si>
    <t>1221959476</t>
  </si>
  <si>
    <t>Nguyễn Ngọc Thùy Vân</t>
  </si>
  <si>
    <t>1221802196</t>
  </si>
  <si>
    <t>Lê Bảo An Di</t>
  </si>
  <si>
    <t>27/11/2006</t>
  </si>
  <si>
    <t>1211722157</t>
  </si>
  <si>
    <t>Nguyễn Lê Bảo Ngọc </t>
  </si>
  <si>
    <t>Đỗ Trà Giang </t>
  </si>
  <si>
    <t>Nguyễn Kim Thiên </t>
  </si>
  <si>
    <t>03/02/2006</t>
  </si>
  <si>
    <t>Phan Nguyễn Bảo Ngọc </t>
  </si>
  <si>
    <t>10/12/2006</t>
  </si>
  <si>
    <t>Trần Hoàng Tường Vy </t>
  </si>
  <si>
    <t>4/6</t>
  </si>
  <si>
    <t>Trần Nguyễn Xuân Nhi </t>
  </si>
  <si>
    <t>Nguyễn Võ Kim Yến </t>
  </si>
  <si>
    <t>10/03/2006</t>
  </si>
  <si>
    <t>Trần Quỳnh Trâm </t>
  </si>
  <si>
    <t>Nguyễn Đặng Hiểu Lam </t>
  </si>
  <si>
    <t>Trần Ngọc Minh An </t>
  </si>
  <si>
    <t>Nguyễn Trần Thảo Vy </t>
  </si>
  <si>
    <t>07/09/2006</t>
  </si>
  <si>
    <t>4.1</t>
  </si>
  <si>
    <t>Bành Kim Bảo Nghi </t>
  </si>
  <si>
    <t>05/05/2006</t>
  </si>
  <si>
    <t>Lê Nguyễn Minh Nhiên</t>
  </si>
  <si>
    <t>06/09/2006</t>
  </si>
  <si>
    <t>Nguyễn Đăng Khoa </t>
  </si>
  <si>
    <t>14/10/2006</t>
  </si>
  <si>
    <t>Lưu Bảo Ngọc </t>
  </si>
  <si>
    <t>30/05/2006</t>
  </si>
  <si>
    <t>Lưu Hồng Ngọc </t>
  </si>
  <si>
    <t>Thái Kiệt </t>
  </si>
  <si>
    <t>29/10/2006</t>
  </si>
  <si>
    <t>Vũ Thúy Hiền </t>
  </si>
  <si>
    <t>4.3</t>
  </si>
  <si>
    <t>Nguyễn Lê Thiên Kim </t>
  </si>
  <si>
    <t>01/02/2006</t>
  </si>
  <si>
    <t>Đoàn Ngọc Thùy Trâm </t>
  </si>
  <si>
    <t>14/03/2006</t>
  </si>
  <si>
    <t>Nguyễn Hà Gia Bảo </t>
  </si>
  <si>
    <t>30/11/2006</t>
  </si>
  <si>
    <t>Phạm Ngọc Thảo My</t>
  </si>
  <si>
    <t>26/09/2006</t>
  </si>
  <si>
    <t>Nguyễn mạc gia thiện </t>
  </si>
  <si>
    <t>18/05/2006</t>
  </si>
  <si>
    <t>Nguyeễn Ngọc Bình Minh</t>
  </si>
  <si>
    <t>20/02/2006</t>
  </si>
  <si>
    <t>Võ Thị Anh Thư </t>
  </si>
  <si>
    <t>Lê Uyên Thanh Trúc</t>
  </si>
  <si>
    <t>Đoàn Ngọc Uyên Nhi </t>
  </si>
  <si>
    <t>Trịnh Đức Tài </t>
  </si>
  <si>
    <t>22/02/2006</t>
  </si>
  <si>
    <t>Võ Chi Sang</t>
  </si>
  <si>
    <t>15/01/2006</t>
  </si>
  <si>
    <t>Chế Thảo Yến Như </t>
  </si>
  <si>
    <t>Đoàn Công Duy </t>
  </si>
  <si>
    <t>02/02/2006</t>
  </si>
  <si>
    <t>Trần Trường An</t>
  </si>
  <si>
    <t>09/03/2006</t>
  </si>
  <si>
    <t>Nguyễn Nhật Bảo Trân</t>
  </si>
  <si>
    <t>Lai Xuân Khánh Nguyên</t>
  </si>
  <si>
    <t>Dương Quang Minh </t>
  </si>
  <si>
    <t>06/10/2006</t>
  </si>
  <si>
    <t>4.6</t>
  </si>
  <si>
    <t>Nguyễn Ngọc Bảo Như </t>
  </si>
  <si>
    <t>12/09/2006</t>
  </si>
  <si>
    <t>Vương Quốc Khánh </t>
  </si>
  <si>
    <t>Nguyễn Nguyễn Phi Bình </t>
  </si>
  <si>
    <t>06/03/2006</t>
  </si>
  <si>
    <t>Trương Minh Thư </t>
  </si>
  <si>
    <t>13/10/2006</t>
  </si>
  <si>
    <t>Nguyễn Thị Ngọc Hân </t>
  </si>
  <si>
    <t>09/05/2006</t>
  </si>
  <si>
    <t>Nguyễn Phúc Phương Nghi</t>
  </si>
  <si>
    <t xml:space="preserve">Hoàng Ngọc Phú </t>
  </si>
  <si>
    <t>Lại Lương Mai Phương</t>
  </si>
  <si>
    <t>Lê Hoàng Yến Nhi</t>
  </si>
  <si>
    <t>16/02/2006</t>
  </si>
  <si>
    <t>Nguyễn Thị Cát Tiên</t>
  </si>
  <si>
    <t>Trần Ngọc Quỳnh Anh</t>
  </si>
  <si>
    <t>03/05/2006</t>
  </si>
  <si>
    <t>Trần Nguyễn Tuấn Minh</t>
  </si>
  <si>
    <t>Ngô Minh Khang</t>
  </si>
  <si>
    <t>25/07/2006</t>
  </si>
  <si>
    <t>Lê Yến Nhi</t>
  </si>
  <si>
    <t>14/11/2006</t>
  </si>
  <si>
    <t>Nguyễn Đỗ Ngọc Phước</t>
  </si>
  <si>
    <t>20/06/2006</t>
  </si>
  <si>
    <t>Nguyễn Minh Thư </t>
  </si>
  <si>
    <t>Đỗ Hương Giang </t>
  </si>
  <si>
    <t>Trương Bảo Trân </t>
  </si>
  <si>
    <t>Nguyễn Phan Thảo Nhi </t>
  </si>
  <si>
    <t>Hồ Gia Lộc</t>
  </si>
  <si>
    <t>Trương Đình Bảo Nghi</t>
  </si>
  <si>
    <t>Trần Yến Phương </t>
  </si>
  <si>
    <t>Phạm Ái Ngọc</t>
  </si>
  <si>
    <t>1226322660</t>
  </si>
  <si>
    <t>Nguyễn Ngọc Như Anh</t>
  </si>
  <si>
    <t>28/10/2006</t>
  </si>
  <si>
    <t>1230168424</t>
  </si>
  <si>
    <t xml:space="preserve">Đoàn Minh Đức </t>
  </si>
  <si>
    <t>1229885136</t>
  </si>
  <si>
    <t>Lê Hồ Huy Khánh</t>
  </si>
  <si>
    <t>Đỗ Thanh Tuyền</t>
  </si>
  <si>
    <t>Lê Trung Kiên</t>
  </si>
  <si>
    <t>05/12/2006</t>
  </si>
  <si>
    <t>Lâm Ái Tường Vy</t>
  </si>
  <si>
    <t>08/11/2006</t>
  </si>
  <si>
    <t>Ngô Bá Phúc</t>
  </si>
  <si>
    <t>4.7</t>
  </si>
  <si>
    <t>Trần Nguyễn Bảo Ngọc</t>
  </si>
  <si>
    <t>Nguyễn Ngọc Sao Khuê</t>
  </si>
  <si>
    <t>Nguyễn Dương Hương Thảo</t>
  </si>
  <si>
    <t>4.5</t>
  </si>
  <si>
    <t>Nguyễn Ngọc Thiên Thanh</t>
  </si>
  <si>
    <t>Lý Quế Anh</t>
  </si>
  <si>
    <t>5/1</t>
  </si>
  <si>
    <t>Mai Trí Minh</t>
  </si>
  <si>
    <t>29/10/2005</t>
  </si>
  <si>
    <t>Lê Nguyễn Vân Anh</t>
  </si>
  <si>
    <t>23/11/2005</t>
  </si>
  <si>
    <t>5/3</t>
  </si>
  <si>
    <t>Trần Vũ Hoài Thương</t>
  </si>
  <si>
    <t>5.2</t>
  </si>
  <si>
    <t>Đào Quang Thịnh</t>
  </si>
  <si>
    <t>Trần Minh Phương</t>
  </si>
  <si>
    <t>Thân Hoàng Khánh Nghi</t>
  </si>
  <si>
    <t>06/12/2005</t>
  </si>
  <si>
    <t>1223834916</t>
  </si>
  <si>
    <t>5/2</t>
  </si>
  <si>
    <t>Nguyễn Nam Phương</t>
  </si>
  <si>
    <t>30/12/2005</t>
  </si>
  <si>
    <t>1225077479</t>
  </si>
  <si>
    <t>Bùi Ngọc Anh Trúc</t>
  </si>
  <si>
    <t>06/01/2005</t>
  </si>
  <si>
    <t>1223836414</t>
  </si>
  <si>
    <t>Trần Phúc Như Quỳnh</t>
  </si>
  <si>
    <t>05/06/2005</t>
  </si>
  <si>
    <t>1221667888</t>
  </si>
  <si>
    <t>Nguyễn Đức Bình</t>
  </si>
  <si>
    <t>22/12/2004</t>
  </si>
  <si>
    <t>1222256499</t>
  </si>
  <si>
    <t>Đỗ Mai Thy</t>
  </si>
  <si>
    <t>10/01/2005</t>
  </si>
  <si>
    <t>1226966302</t>
  </si>
  <si>
    <t>Nguyễn Thị Kim Hằng</t>
  </si>
  <si>
    <t>19/04/2005</t>
  </si>
  <si>
    <t>126120208</t>
  </si>
  <si>
    <t>Nguyễn Mai Kim Ngọc</t>
  </si>
  <si>
    <t>11/05/2005</t>
  </si>
  <si>
    <t>1223017645</t>
  </si>
  <si>
    <t>Đặng Hồng Thúy</t>
  </si>
  <si>
    <t>07/08/2005</t>
  </si>
  <si>
    <t>1223199019</t>
  </si>
  <si>
    <t>Đặng Nhã Thy</t>
  </si>
  <si>
    <t>12/05/2005</t>
  </si>
  <si>
    <t>1227693246</t>
  </si>
  <si>
    <t>Bùi Thụy Phúc Thư</t>
  </si>
  <si>
    <t>31/08/2005</t>
  </si>
  <si>
    <t>Phan Nhật Đăng</t>
  </si>
  <si>
    <t>20/08/2005</t>
  </si>
  <si>
    <t>Nguyễn Phú Bình</t>
  </si>
  <si>
    <t>28/02/2005</t>
  </si>
  <si>
    <t>Nguyễn Tuấn An</t>
  </si>
  <si>
    <t>01/12/2005</t>
  </si>
  <si>
    <t>Nguyễn Thạch Bảo Trân</t>
  </si>
  <si>
    <t>04/10/2005</t>
  </si>
  <si>
    <t>1226623618</t>
  </si>
  <si>
    <t>Lê Thị Vân Thư</t>
  </si>
  <si>
    <t>10/07/2005</t>
  </si>
  <si>
    <t>1224901979</t>
  </si>
  <si>
    <t>Nguyễn Lâm Bảo Nghi</t>
  </si>
  <si>
    <t>22/09/2005</t>
  </si>
  <si>
    <t>1224902127</t>
  </si>
  <si>
    <t>5/4</t>
  </si>
  <si>
    <t>Nguyễn Thùy Dương</t>
  </si>
  <si>
    <t>09/08/2005</t>
  </si>
  <si>
    <t>1229757414</t>
  </si>
  <si>
    <t xml:space="preserve">Lương Gia Minh </t>
  </si>
  <si>
    <t>14/10/2005</t>
  </si>
  <si>
    <t>1229681499</t>
  </si>
  <si>
    <t>Đặng Dương Nhã Thy</t>
  </si>
  <si>
    <t>24/02/2005</t>
  </si>
  <si>
    <t>Tiểu họcTương Bình Hiệp</t>
  </si>
  <si>
    <t>Hà Thị Mỹ Huyền</t>
  </si>
  <si>
    <t>15/02/2005</t>
  </si>
  <si>
    <t>Nguyễn Trần Thanh Vy</t>
  </si>
  <si>
    <t>19/01/2005</t>
  </si>
  <si>
    <t>Tăng Kim Phụng</t>
  </si>
  <si>
    <t>01/04/2005</t>
  </si>
  <si>
    <t>Trần Lê Hoài Thương</t>
  </si>
  <si>
    <t>19/10/2005</t>
  </si>
  <si>
    <t>Trương Thụy Mai Anh</t>
  </si>
  <si>
    <t>27/02/2005</t>
  </si>
  <si>
    <t>Võ Yến Trang</t>
  </si>
  <si>
    <t>06/08/2005</t>
  </si>
  <si>
    <t xml:space="preserve">Nguyễn Phi Long </t>
  </si>
  <si>
    <t>Nguyễn Nhật Minh </t>
  </si>
  <si>
    <t>12/02/2006</t>
  </si>
  <si>
    <t>Đỗ Huỳnh Phương Trinh</t>
  </si>
  <si>
    <t>5/6</t>
  </si>
  <si>
    <t>Nguyễn Ngọc Hải Đăng</t>
  </si>
  <si>
    <t>14/04/2005</t>
  </si>
  <si>
    <t>Đoàn Hoàng Minh Thy</t>
  </si>
  <si>
    <t>26/04/2005</t>
  </si>
  <si>
    <t>Kim Jun Hun</t>
  </si>
  <si>
    <t>13/01/2005</t>
  </si>
  <si>
    <t>Trần Nhã Uyên</t>
  </si>
  <si>
    <t>01/07/2005</t>
  </si>
  <si>
    <t>Trịnh Quỳnh Trâm</t>
  </si>
  <si>
    <t>13/11/2005</t>
  </si>
  <si>
    <t>Trần Lê Nam Anh</t>
  </si>
  <si>
    <t>28/11/2005</t>
  </si>
  <si>
    <t>Bùi Dương Phương Hà</t>
  </si>
  <si>
    <t>27/11/2005</t>
  </si>
  <si>
    <t>Nguyễn Quang Trọng</t>
  </si>
  <si>
    <t>24/05/2005</t>
  </si>
  <si>
    <t>Hoàng Nguyễn Anh Hùng</t>
  </si>
  <si>
    <t>03/08/2005</t>
  </si>
  <si>
    <t>Nguyễn Lưu Khang</t>
  </si>
  <si>
    <t>21/03/2005</t>
  </si>
  <si>
    <t>Nguyễn Mậu Khanh</t>
  </si>
  <si>
    <t>5a</t>
  </si>
  <si>
    <t>Đặng Thuý Nguyên</t>
  </si>
  <si>
    <t>Nguyễn Hoàng Trung Hiếu</t>
  </si>
  <si>
    <t xml:space="preserve">Quán Thị Thùy Dương </t>
  </si>
  <si>
    <t>28/08/2005</t>
  </si>
  <si>
    <t>Nguyễn Thủy Tâm Đan </t>
  </si>
  <si>
    <t>18/08/2005</t>
  </si>
  <si>
    <t>Nguyễn Thành Đạt </t>
  </si>
  <si>
    <t>12/06/2005</t>
  </si>
  <si>
    <t>Nguyễn Phùng Mai Trâm </t>
  </si>
  <si>
    <t>5/7</t>
  </si>
  <si>
    <t>Nguyễn Thị Thanh Hằng </t>
  </si>
  <si>
    <t>17/06/2005</t>
  </si>
  <si>
    <t>5/8</t>
  </si>
  <si>
    <t>Nguyễn Đức Huy</t>
  </si>
  <si>
    <t>30/05/2005</t>
  </si>
  <si>
    <t>Nguyễn Lâm Đức Thiện </t>
  </si>
  <si>
    <t>22/05/2005</t>
  </si>
  <si>
    <t>Lê Huỳnh Thục Khuê</t>
  </si>
  <si>
    <t>28/07/2005</t>
  </si>
  <si>
    <t>Trinh Thị Bảo Ngọc </t>
  </si>
  <si>
    <t>02/04/2005</t>
  </si>
  <si>
    <t>Trần Quốc Tuấn</t>
  </si>
  <si>
    <t>11/10/2005</t>
  </si>
  <si>
    <t>Nguyễn Thùy Trang</t>
  </si>
  <si>
    <t>23/01/2005</t>
  </si>
  <si>
    <t>Tào Minh Trang</t>
  </si>
  <si>
    <t>1224836898</t>
  </si>
  <si>
    <t>5E2</t>
  </si>
  <si>
    <t>Lương Bảo Nguyên</t>
  </si>
  <si>
    <t>16/10/2005</t>
  </si>
  <si>
    <t>1224311524</t>
  </si>
  <si>
    <t>5E3</t>
  </si>
  <si>
    <t>Nguyễn Khánh Nguyên</t>
  </si>
  <si>
    <t>24/09/2005</t>
  </si>
  <si>
    <t>1224491902</t>
  </si>
  <si>
    <t>5E1</t>
  </si>
  <si>
    <t>Trần Nguyễn Quế Mẫn</t>
  </si>
  <si>
    <t>05/05/2005</t>
  </si>
  <si>
    <t>1224317567</t>
  </si>
  <si>
    <t>Nguyễn Mạnh Gia Bảo</t>
  </si>
  <si>
    <t>1224311281</t>
  </si>
  <si>
    <t>Nguyễn Ngọc Thúy Hân</t>
  </si>
  <si>
    <t>12/01/2005</t>
  </si>
  <si>
    <t>1222088602</t>
  </si>
  <si>
    <t>Nguyễn Thiên Phúc</t>
  </si>
  <si>
    <t>1222066809</t>
  </si>
  <si>
    <t>Trần Phương An</t>
  </si>
  <si>
    <t>16/07/2005</t>
  </si>
  <si>
    <t>1229161874</t>
  </si>
  <si>
    <t>Trần Khôi Nguyên</t>
  </si>
  <si>
    <t>08/02/2005</t>
  </si>
  <si>
    <t>1229310248</t>
  </si>
  <si>
    <t>Vương Huỳnh Phương Mai</t>
  </si>
  <si>
    <t>25/10/2005</t>
  </si>
  <si>
    <t>1223828879</t>
  </si>
  <si>
    <t>Nguyễn Huỳnh Phương Nghi</t>
  </si>
  <si>
    <t>Nguyễn Phúc Bảo Kha</t>
  </si>
  <si>
    <t>1222544833</t>
  </si>
  <si>
    <t>Trương Phước Minh Hoàng</t>
  </si>
  <si>
    <t>Thái Nhã Thanh</t>
  </si>
  <si>
    <t>13/12/2005</t>
  </si>
  <si>
    <t>1211329001</t>
  </si>
  <si>
    <t>Nguyễn Đặng Minh Khang</t>
  </si>
  <si>
    <t>1222403701</t>
  </si>
  <si>
    <t>Phạm Quang Thịnh</t>
  </si>
  <si>
    <t>1222531960</t>
  </si>
  <si>
    <t>Ngô Nguyễn Tú Anh</t>
  </si>
  <si>
    <t>1223670664</t>
  </si>
  <si>
    <t>Nguyễn Đặng Thùy Trâm</t>
  </si>
  <si>
    <t>1230012352</t>
  </si>
  <si>
    <t>Nguyễn Hoài Bảo</t>
  </si>
  <si>
    <t>1223738916</t>
  </si>
  <si>
    <t>Trần Bảo Nghi</t>
  </si>
  <si>
    <t>1230024140</t>
  </si>
  <si>
    <t>Vày Thượng Gia Lạc </t>
  </si>
  <si>
    <t>Hồ Bảo Châu </t>
  </si>
  <si>
    <t>Hà Nguyễn Tường Vy</t>
  </si>
  <si>
    <t>Nguyễn Phước Đăng Minh </t>
  </si>
  <si>
    <t>Huỳnh Ngọc Thiện Quyên </t>
  </si>
  <si>
    <t>5/5</t>
  </si>
  <si>
    <t>Nguyễn Khánh Linh</t>
  </si>
  <si>
    <t>Trần Phúc Nhân</t>
  </si>
  <si>
    <t>Trần Nguyễn Xuân hhi </t>
  </si>
  <si>
    <t>Nguyễn Trần Thanh Lâm </t>
  </si>
  <si>
    <t>Lê Như Uyên </t>
  </si>
  <si>
    <t>02/03/2005</t>
  </si>
  <si>
    <t>5.1</t>
  </si>
  <si>
    <t>Võ Minh Nhã </t>
  </si>
  <si>
    <t>16/08/2005</t>
  </si>
  <si>
    <t>5.4</t>
  </si>
  <si>
    <t>Lê Đức Anh </t>
  </si>
  <si>
    <t>07/02/2005</t>
  </si>
  <si>
    <t>Trần Phương Vy </t>
  </si>
  <si>
    <t>Thái Trần Bảo Trân</t>
  </si>
  <si>
    <t>05/03/2005</t>
  </si>
  <si>
    <t>Văn Thị Tuyết Nga </t>
  </si>
  <si>
    <t>22/08/2005</t>
  </si>
  <si>
    <t>Lâm Trí Tài </t>
  </si>
  <si>
    <t>27/10/2005</t>
  </si>
  <si>
    <t>Ngô Gia Thịnh </t>
  </si>
  <si>
    <t>08/03/2005</t>
  </si>
  <si>
    <t>Nguyễn Tuấn Hiệp</t>
  </si>
  <si>
    <t>5-6</t>
  </si>
  <si>
    <t>Lý Nhã Quân</t>
  </si>
  <si>
    <t>5-2</t>
  </si>
  <si>
    <t>Phùng Anh Đức</t>
  </si>
  <si>
    <t>21/12/2005</t>
  </si>
  <si>
    <t>5-1</t>
  </si>
  <si>
    <t>Vũ Thị Thu Ngân</t>
  </si>
  <si>
    <t>5-4</t>
  </si>
  <si>
    <t>Nguyễn Lê Xuân An</t>
  </si>
  <si>
    <t>Hoàng Thị Thảo Trang</t>
  </si>
  <si>
    <t>21/10/2005</t>
  </si>
  <si>
    <t>Hoàng Hải Yến</t>
  </si>
  <si>
    <t>5-5</t>
  </si>
  <si>
    <t>Lê Thị Yến Nhi</t>
  </si>
  <si>
    <t>Phan Hồng Khang</t>
  </si>
  <si>
    <t>Nguyễn Dương Thanh Hương</t>
  </si>
  <si>
    <t>Nguyễn Kiều Gia Hân </t>
  </si>
  <si>
    <t xml:space="preserve"> 5/4</t>
  </si>
  <si>
    <t>Trường Tiểu học Phú Hoà 2</t>
  </si>
  <si>
    <t>Nguyễn Ngọc Gia Nghi</t>
  </si>
  <si>
    <t>16/05/2005</t>
  </si>
  <si>
    <t>Huỳnh Thiên Kim </t>
  </si>
  <si>
    <t>Võ Hồng Yến </t>
  </si>
  <si>
    <t>12/09/2005</t>
  </si>
  <si>
    <t>Liêu Gia Huy </t>
  </si>
  <si>
    <t>Phạm Vương Cẩm Tiên </t>
  </si>
  <si>
    <t>14/12/2005</t>
  </si>
  <si>
    <t>5.3</t>
  </si>
  <si>
    <t>Lý Ngọc Châu </t>
  </si>
  <si>
    <t>Nguyễn Vũ Quốc Trung </t>
  </si>
  <si>
    <t>19/11/2005</t>
  </si>
  <si>
    <t>Vương Gia Kiệt </t>
  </si>
  <si>
    <t>04/05/2005</t>
  </si>
  <si>
    <t>5.6</t>
  </si>
  <si>
    <t>Nguyễn Phúc Bách</t>
  </si>
  <si>
    <t>12/12/2005</t>
  </si>
  <si>
    <t>Nguyễn Nhật Huy </t>
  </si>
  <si>
    <t>04/02/2005</t>
  </si>
  <si>
    <t>5.5</t>
  </si>
  <si>
    <t>Nguyễn Thảo Hương </t>
  </si>
  <si>
    <t>03/04/2005</t>
  </si>
  <si>
    <t>Đỗ Gia Nghi</t>
  </si>
  <si>
    <t>31/07/2005</t>
  </si>
  <si>
    <t>Nguyễn Ngọc Đan Thanh </t>
  </si>
  <si>
    <t>02/11/2005</t>
  </si>
  <si>
    <t>Trần Hưng Đạt</t>
  </si>
  <si>
    <t>12/10/2005</t>
  </si>
  <si>
    <t>Đoàn Trần Nguyên Khang</t>
  </si>
  <si>
    <t>Nguyễn Bảo An Nhiên</t>
  </si>
  <si>
    <t>06/03/2005</t>
  </si>
  <si>
    <t>Lê Tuấn Kiệt</t>
  </si>
  <si>
    <t>13/10/2005</t>
  </si>
  <si>
    <t>Hoàng Nguyễn Hồng Thảo</t>
  </si>
  <si>
    <t>23/04/2005</t>
  </si>
  <si>
    <t>Phạm Quỳnh Phương</t>
  </si>
  <si>
    <t>Trần Ngọc Như Quỳnh</t>
  </si>
  <si>
    <t>08/08/2005</t>
  </si>
  <si>
    <t>Nguyễn Đỗ Thùy Trang</t>
  </si>
  <si>
    <t>09/05/2005</t>
  </si>
  <si>
    <t>Võ Thị Hoa Ngọc</t>
  </si>
  <si>
    <t>09/04/2005</t>
  </si>
  <si>
    <t>Nguyễn Dương Kỳ Duyên</t>
  </si>
  <si>
    <t xml:space="preserve">Phan Anh Khoa </t>
  </si>
  <si>
    <t>Nguyễn Hồng Nhi </t>
  </si>
  <si>
    <t>Đoàn Huỳnh Minh Trí</t>
  </si>
  <si>
    <t>Mai Phước Hưng </t>
  </si>
  <si>
    <t>Từ Gia Bảo</t>
  </si>
  <si>
    <t>Trần Lê Tú Uyên </t>
  </si>
  <si>
    <t>Nguyễn Hoàng Xuân Trâm </t>
  </si>
  <si>
    <t>14/02/2005</t>
  </si>
  <si>
    <t>Ngô Đặng Vàng Kim </t>
  </si>
  <si>
    <t>Trương Lê Trúc Quỳnh </t>
  </si>
  <si>
    <t>Nguyễn Thế An </t>
  </si>
  <si>
    <t>Lý Đăng Huy</t>
  </si>
  <si>
    <t>05/11/2005</t>
  </si>
  <si>
    <t>Hà Phong Hào</t>
  </si>
  <si>
    <t>02/08/2005</t>
  </si>
  <si>
    <t>Trần Nguyên Khang</t>
  </si>
  <si>
    <t>04/12/2005</t>
  </si>
  <si>
    <t>Nguyễn Trương Thanh Nhàn</t>
  </si>
  <si>
    <t>20/07/2005</t>
  </si>
  <si>
    <t>Trần Thục Uyên</t>
  </si>
  <si>
    <t>31/03/2005</t>
  </si>
  <si>
    <t>Nguyễn Quốc Dân An</t>
  </si>
  <si>
    <t>Hoàng Yến Nhi</t>
  </si>
  <si>
    <t>Lê Tuấn Anh</t>
  </si>
  <si>
    <t>Nguyễn Trần Quỳnh Anh</t>
  </si>
  <si>
    <t>HỘI ĐỒNG COI THI: TRƯỜNG THCS PHÚ MỸ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</si>
  <si>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36</t>
    </r>
    <r>
      <rPr>
        <b/>
        <i/>
        <sz val="13"/>
        <rFont val="Times New Roman"/>
        <family val="1"/>
      </rPr>
      <t xml:space="preserve">; Phòng 02: số thứ tự từ </t>
    </r>
    <r>
      <rPr>
        <b/>
        <i/>
        <u val="single"/>
        <sz val="13"/>
        <rFont val="Times New Roman"/>
        <family val="1"/>
      </rPr>
      <t>37 đến 71</t>
    </r>
  </si>
  <si>
    <t>Thư ký</t>
  </si>
  <si>
    <t>Chủ tịch Hội đồng</t>
  </si>
  <si>
    <t>PHÓ TRƯỞNG PHÒNG</t>
  </si>
  <si>
    <t>Nguyễn Văn Chệt</t>
  </si>
  <si>
    <t>Thủ Dầu Một, ngày 28 tháng 12 năm 2015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</si>
  <si>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31</t>
    </r>
    <r>
      <rPr>
        <b/>
        <i/>
        <sz val="13"/>
        <rFont val="Times New Roman"/>
        <family val="1"/>
      </rPr>
      <t xml:space="preserve">; Phòng 02: số thứ tự từ </t>
    </r>
    <r>
      <rPr>
        <b/>
        <i/>
        <u val="single"/>
        <sz val="13"/>
        <rFont val="Times New Roman"/>
        <family val="1"/>
      </rPr>
      <t>32 đến 62</t>
    </r>
  </si>
  <si>
    <t>HỘI ĐỒNG COI THI: TRƯỜNG THCS NGUYỄN VIẾT XUÂN</t>
  </si>
  <si>
    <t>HỘI ĐỒNG COI THI: TRƯỜNG TIỂU HỌC PHÚ LỢI</t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</si>
  <si>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35</t>
    </r>
    <r>
      <rPr>
        <b/>
        <i/>
        <sz val="13"/>
        <rFont val="Times New Roman"/>
        <family val="1"/>
      </rPr>
      <t>; Phòng 02: số thứ tự từ 36</t>
    </r>
    <r>
      <rPr>
        <b/>
        <i/>
        <u val="single"/>
        <sz val="13"/>
        <rFont val="Times New Roman"/>
        <family val="1"/>
      </rPr>
      <t xml:space="preserve"> đến 69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</si>
  <si>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35</t>
    </r>
    <r>
      <rPr>
        <b/>
        <i/>
        <sz val="13"/>
        <rFont val="Times New Roman"/>
        <family val="1"/>
      </rPr>
      <t>; Phòng 02: số thứ tự từ 36</t>
    </r>
    <r>
      <rPr>
        <b/>
        <i/>
        <u val="single"/>
        <sz val="13"/>
        <rFont val="Times New Roman"/>
        <family val="1"/>
      </rPr>
      <t xml:space="preserve"> đến 65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</si>
  <si>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38;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</si>
  <si>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40</t>
    </r>
    <r>
      <rPr>
        <b/>
        <i/>
        <sz val="13"/>
        <rFont val="Times New Roman"/>
        <family val="1"/>
      </rPr>
      <t>; Phòng 02: số thứ tự từ 41</t>
    </r>
    <r>
      <rPr>
        <b/>
        <i/>
        <u val="single"/>
        <sz val="13"/>
        <rFont val="Times New Roman"/>
        <family val="1"/>
      </rPr>
      <t xml:space="preserve"> đến 79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</si>
  <si>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35</t>
    </r>
    <r>
      <rPr>
        <b/>
        <i/>
        <sz val="13"/>
        <rFont val="Times New Roman"/>
        <family val="1"/>
      </rPr>
      <t>; Phòng 02: số thứ tự từ 36</t>
    </r>
    <r>
      <rPr>
        <b/>
        <i/>
        <u val="single"/>
        <sz val="13"/>
        <rFont val="Times New Roman"/>
        <family val="1"/>
      </rPr>
      <t xml:space="preserve"> đến 70</t>
    </r>
  </si>
  <si>
    <r>
      <t xml:space="preserve">Phòng 01: số thứ tự từ </t>
    </r>
    <r>
      <rPr>
        <b/>
        <i/>
        <u val="single"/>
        <sz val="13"/>
        <rFont val="Times New Roman"/>
        <family val="1"/>
      </rPr>
      <t>01 đến 42</t>
    </r>
    <r>
      <rPr>
        <b/>
        <i/>
        <sz val="13"/>
        <rFont val="Times New Roman"/>
        <family val="1"/>
      </rPr>
      <t>; Phòng 02: số thứ tự từ 43</t>
    </r>
    <r>
      <rPr>
        <b/>
        <i/>
        <u val="single"/>
        <sz val="13"/>
        <rFont val="Times New Roman"/>
        <family val="1"/>
      </rPr>
      <t xml:space="preserve"> đến 83</t>
    </r>
  </si>
  <si>
    <t>Dương Thị Như Huỳnh</t>
  </si>
  <si>
    <t>08/04/2004</t>
  </si>
  <si>
    <t>6A4</t>
  </si>
  <si>
    <t>THCS Tương Bình Hiệp</t>
  </si>
  <si>
    <t>Bùi Minh Quang</t>
  </si>
  <si>
    <t>27/10/2004</t>
  </si>
  <si>
    <t>1224803553</t>
  </si>
  <si>
    <t>THCS Phú Mỹ</t>
  </si>
  <si>
    <t>Nguyễn Bùi Huyền Thư</t>
  </si>
  <si>
    <t>05/08/2004</t>
  </si>
  <si>
    <t>Nguyễn Thị Quỳnh Hương</t>
  </si>
  <si>
    <t>13/03/2004</t>
  </si>
  <si>
    <t>Thái Hoàng Nhựt Hải</t>
  </si>
  <si>
    <t>09/02/2004</t>
  </si>
  <si>
    <t>Nguyễn Võ Đông Kha</t>
  </si>
  <si>
    <t>09/07/2004</t>
  </si>
  <si>
    <t xml:space="preserve">Phạm Trần Mai Chi </t>
  </si>
  <si>
    <t>20/06/2004</t>
  </si>
  <si>
    <t xml:space="preserve">Nguyễn Liêm Trinh </t>
  </si>
  <si>
    <t>18/02/2004</t>
  </si>
  <si>
    <t xml:space="preserve">Dương Nhã Đình </t>
  </si>
  <si>
    <t>05/11/2004</t>
  </si>
  <si>
    <t xml:space="preserve">Nguyễn Vũ Phương Uyên </t>
  </si>
  <si>
    <t xml:space="preserve">Huỳnh Thị Cẩm Vân </t>
  </si>
  <si>
    <t>Nguyen Van n 
(Đoàn Trần Phù Nam)</t>
  </si>
  <si>
    <t xml:space="preserve">Võ Trung Nguyên </t>
  </si>
  <si>
    <t>Nguyễn Ngọc Hà</t>
  </si>
  <si>
    <t>1224411467</t>
  </si>
  <si>
    <t>6A2</t>
  </si>
  <si>
    <t>THCS Trần Bình Trọng</t>
  </si>
  <si>
    <t>Nguyễn Thị Thùy Trâm</t>
  </si>
  <si>
    <t>1223254540</t>
  </si>
  <si>
    <t>6A6</t>
  </si>
  <si>
    <t>Nguyễn Ngọc Xuân Quỳnh</t>
  </si>
  <si>
    <t>31/10/2004</t>
  </si>
  <si>
    <t>1224306707</t>
  </si>
  <si>
    <t>6A1</t>
  </si>
  <si>
    <t>Nguyễn Phương Trinh</t>
  </si>
  <si>
    <t>1228263554</t>
  </si>
  <si>
    <t>Lý Tấn Phúc</t>
  </si>
  <si>
    <t>1226926203</t>
  </si>
  <si>
    <t>6A3</t>
  </si>
  <si>
    <t>Phan Nguyễn Anh Thư</t>
  </si>
  <si>
    <t>29/10/2004</t>
  </si>
  <si>
    <t>1226618423</t>
  </si>
  <si>
    <t>6A8</t>
  </si>
  <si>
    <t>Nguyễn Ngọc Thiện</t>
  </si>
  <si>
    <t>11/10/2004</t>
  </si>
  <si>
    <t>1225797103</t>
  </si>
  <si>
    <t>Phạm Anh Thư</t>
  </si>
  <si>
    <t>THCS Hòa Phú</t>
  </si>
  <si>
    <t>Thượng Thiện Trí</t>
  </si>
  <si>
    <t>6A5</t>
  </si>
  <si>
    <t>Lê Trần Nam Phương</t>
  </si>
  <si>
    <t>26/10/2004</t>
  </si>
  <si>
    <t>1227372701</t>
  </si>
  <si>
    <t>Phạm Thái Dương</t>
  </si>
  <si>
    <t>01/11/2004</t>
  </si>
  <si>
    <t>1222970373</t>
  </si>
  <si>
    <t>Vũ Thị Thu Hiền</t>
  </si>
  <si>
    <t>1222970938</t>
  </si>
  <si>
    <t>Vương Kim Diệp</t>
  </si>
  <si>
    <t>06/04/2004</t>
  </si>
  <si>
    <t>1222970436</t>
  </si>
  <si>
    <t>Thái Tấn Tài</t>
  </si>
  <si>
    <t>1227201265</t>
  </si>
  <si>
    <t>Khổng Lê Duy</t>
  </si>
  <si>
    <t>1220132777</t>
  </si>
  <si>
    <t>Lê Thị Thảo Như</t>
  </si>
  <si>
    <t>11/03/2004</t>
  </si>
  <si>
    <t>1209862759</t>
  </si>
  <si>
    <t>THCS Định Hòa</t>
  </si>
  <si>
    <t>Nguyễn Đặng Hồng Khương</t>
  </si>
  <si>
    <t>1224398905</t>
  </si>
  <si>
    <t>1225998360</t>
  </si>
  <si>
    <t>1226936604</t>
  </si>
  <si>
    <t>Phú Mỹ</t>
  </si>
  <si>
    <t>Phú Lợi</t>
  </si>
  <si>
    <t>NVX</t>
  </si>
  <si>
    <t>Hà Chí Hải</t>
  </si>
  <si>
    <t>THCS Nguyễn Văn Cừ</t>
  </si>
  <si>
    <t>Phạm Thế Kiệt</t>
  </si>
  <si>
    <t>08/12/2004</t>
  </si>
  <si>
    <t>THCS Phú Hòa</t>
  </si>
  <si>
    <t>Nguyễn Thị Minh Trâm</t>
  </si>
  <si>
    <t>03/01/2004</t>
  </si>
  <si>
    <t>Trần Thị Quỳnh Như</t>
  </si>
  <si>
    <t>24/02/2004</t>
  </si>
  <si>
    <t>Phạm Hồng Hưng</t>
  </si>
  <si>
    <t>Đỗ Nguyễn Quang Hưng</t>
  </si>
  <si>
    <t>Nguyễn Vũ Hoài Thương</t>
  </si>
  <si>
    <t>6A7</t>
  </si>
  <si>
    <t>THCS Nguyễn Thị Minh Khai</t>
  </si>
  <si>
    <t>Nguyễn Anh Thi</t>
  </si>
  <si>
    <t>Bùi Xuân Thảo Khuyên</t>
  </si>
  <si>
    <t>Huỳnh Nhật Quang </t>
  </si>
  <si>
    <t>Hoàng Phương Quỳnh</t>
  </si>
  <si>
    <t>Lý Minh Tuấn</t>
  </si>
  <si>
    <t xml:space="preserve">THCS Phú Cường </t>
  </si>
  <si>
    <t>Trương Trọng Hiếu</t>
  </si>
  <si>
    <t>Trần Minh Huy</t>
  </si>
  <si>
    <t>Trần Phúc Điền</t>
  </si>
  <si>
    <t>Đặng Thảo Giang</t>
  </si>
  <si>
    <t xml:space="preserve">Đỗ Trung Duy </t>
  </si>
  <si>
    <t>Lý Mỹ Trà</t>
  </si>
  <si>
    <t>Huỳnh Gia Hưng</t>
  </si>
  <si>
    <t>Đỗ Lê Bảo Ngân</t>
  </si>
  <si>
    <t>Nguyễn Thị Thúy Hằng</t>
  </si>
  <si>
    <t>1223258577</t>
  </si>
  <si>
    <t>Nguyễn Đình Khôi</t>
  </si>
  <si>
    <t>1223631324</t>
  </si>
  <si>
    <t xml:space="preserve">Nguyễn Lê Nhật Quỳnh </t>
  </si>
  <si>
    <t>1224478763</t>
  </si>
  <si>
    <t>Nguyễn Quang Sáng</t>
  </si>
  <si>
    <t>Phạm Thị Khánh Trâm</t>
  </si>
  <si>
    <t xml:space="preserve">Trần Ngọc Gia Tường </t>
  </si>
  <si>
    <t>Đào Đại Vũ</t>
  </si>
  <si>
    <t>18/01/2004</t>
  </si>
  <si>
    <t>THCS Nguyễn Viết Xuân</t>
  </si>
  <si>
    <t>Nguyễn Thị Tâm Thanh</t>
  </si>
  <si>
    <t>01/03/2004</t>
  </si>
  <si>
    <t>6A10</t>
  </si>
  <si>
    <t>Vũ Như Ỳ</t>
  </si>
  <si>
    <t>11/11/2004</t>
  </si>
  <si>
    <t>Nguyễn Thị Thu Thảo</t>
  </si>
  <si>
    <t>11/04/2004</t>
  </si>
  <si>
    <t>Nguyễn Bình Trúc Nghi</t>
  </si>
  <si>
    <t>23/01/2004</t>
  </si>
  <si>
    <t>Nguyễn Quang Minh</t>
  </si>
  <si>
    <t>22/08/2004</t>
  </si>
  <si>
    <t>Nguyễn Thị Bảo Ngọc</t>
  </si>
  <si>
    <t>28/10/2004</t>
  </si>
  <si>
    <t>Đỗ Đức Trung</t>
  </si>
  <si>
    <t>08/06/2004</t>
  </si>
  <si>
    <t>Lê Thị Thanh Huyền</t>
  </si>
  <si>
    <t>01/09/2004</t>
  </si>
  <si>
    <t>Phạm Nguyễn Tiến Danh</t>
  </si>
  <si>
    <t>02/01/2004</t>
  </si>
  <si>
    <t>Chu Lê Phương Thảo</t>
  </si>
  <si>
    <t>19/10/2004</t>
  </si>
  <si>
    <t>Trần Thái Dương</t>
  </si>
  <si>
    <t>31/03/2004</t>
  </si>
  <si>
    <t>Nguyễn Thành Tài</t>
  </si>
  <si>
    <t>15/01/2004</t>
  </si>
  <si>
    <t>Le Nguyen Ban Mai</t>
  </si>
  <si>
    <t>04/03/2004</t>
  </si>
  <si>
    <t>Đặng Tuấn Sơn</t>
  </si>
  <si>
    <t>25/10/2004</t>
  </si>
  <si>
    <t>Lai Hoàng Lam</t>
  </si>
  <si>
    <t>THCS Chánh Nghĩa</t>
  </si>
  <si>
    <t>Bùi Thị Xuân Mai</t>
  </si>
  <si>
    <t>Nguyễn Đức Anh Dương</t>
  </si>
  <si>
    <t>Ngô Hoàng Duy</t>
  </si>
  <si>
    <t>Đỗ Thị Thu Trà</t>
  </si>
  <si>
    <t>Trịnh Hoàng Mỹ Phương</t>
  </si>
  <si>
    <t>Giáp Thị Phương Doanh</t>
  </si>
  <si>
    <t>Nguyễn Lê Công Thành</t>
  </si>
  <si>
    <t>Nguyễn Lý Hồng Châu</t>
  </si>
  <si>
    <t>Bùi Tường Huy</t>
  </si>
  <si>
    <t>Phạm Hoàng Trúc Lam </t>
  </si>
  <si>
    <t>04/10/2004</t>
  </si>
  <si>
    <t>THCS Chu Văn An</t>
  </si>
  <si>
    <t>Nguyễn Thành Trung </t>
  </si>
  <si>
    <t>04/11/2004</t>
  </si>
  <si>
    <t>Nguyễn Mạnh Hùng </t>
  </si>
  <si>
    <t>03/04/2004</t>
  </si>
  <si>
    <t>Phan Bách Việt </t>
  </si>
  <si>
    <t>20/08/2004</t>
  </si>
  <si>
    <t>Nguyễn Bình Hải Dương </t>
  </si>
  <si>
    <t>27/06/2004</t>
  </si>
  <si>
    <t>6A11</t>
  </si>
  <si>
    <t>Nguyễn Hồng Linh </t>
  </si>
  <si>
    <t>17/11/2004</t>
  </si>
  <si>
    <t>Nguyễn Phú Bình </t>
  </si>
  <si>
    <t>Nguyễn Hữu Trí </t>
  </si>
  <si>
    <t>24/08/2004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</si>
</sst>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Có&quot;;&quot;Có&quot;;&quot;Không&quot;"/>
    <numFmt numFmtId="177" formatCode="&quot;Đúng&quot;;&quot;Đúng&quot;;&quot;Sai&quot;"/>
    <numFmt numFmtId="178" formatCode="&quot;Bật&quot;;&quot;Bật&quot;;&quot;Tắt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3.5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2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3.5"/>
      <color indexed="63"/>
      <name val="Times New Roman"/>
      <family val="1"/>
    </font>
    <font>
      <sz val="14"/>
      <name val="Arial"/>
      <family val="0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1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9" borderId="6" applyNumberFormat="0" applyAlignment="0" applyProtection="0"/>
    <xf numFmtId="0" fontId="7" fillId="3" borderId="7" applyNumberFormat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48" fillId="22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3" borderId="1" applyNumberFormat="0" applyAlignment="0" applyProtection="0"/>
    <xf numFmtId="0" fontId="10" fillId="24" borderId="12" applyNumberFormat="0" applyAlignment="0" applyProtection="0"/>
    <xf numFmtId="0" fontId="53" fillId="0" borderId="13" applyNumberFormat="0" applyFill="0" applyAlignment="0" applyProtection="0"/>
    <xf numFmtId="0" fontId="54" fillId="25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6" borderId="14" applyNumberFormat="0" applyFont="0" applyAlignment="0" applyProtection="0"/>
    <xf numFmtId="0" fontId="55" fillId="20" borderId="15" applyNumberFormat="0" applyAlignment="0" applyProtection="0"/>
    <xf numFmtId="0" fontId="12" fillId="0" borderId="16" applyNumberFormat="0" applyFill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30" borderId="0" applyNumberFormat="0" applyBorder="0" applyAlignment="0" applyProtection="0"/>
  </cellStyleXfs>
  <cellXfs count="93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5" fillId="4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25" fillId="4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1" borderId="0" xfId="0" applyFill="1" applyAlignment="1">
      <alignment/>
    </xf>
    <xf numFmtId="0" fontId="0" fillId="31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14" fontId="25" fillId="0" borderId="19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24" fillId="4" borderId="19" xfId="0" applyFont="1" applyFill="1" applyBorder="1" applyAlignment="1">
      <alignment horizontal="center" vertical="top" wrapText="1"/>
    </xf>
    <xf numFmtId="0" fontId="25" fillId="0" borderId="19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0" fillId="31" borderId="0" xfId="0" applyFont="1" applyFill="1" applyBorder="1" applyAlignment="1">
      <alignment horizontal="center"/>
    </xf>
    <xf numFmtId="0" fontId="0" fillId="31" borderId="0" xfId="0" applyFont="1" applyFill="1" applyAlignment="1">
      <alignment horizontal="center"/>
    </xf>
    <xf numFmtId="14" fontId="25" fillId="0" borderId="1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1" fillId="0" borderId="0" xfId="66" applyFont="1" applyAlignment="1">
      <alignment horizontal="center"/>
      <protection/>
    </xf>
    <xf numFmtId="0" fontId="30" fillId="0" borderId="0" xfId="66" applyFont="1" applyAlignment="1">
      <alignment horizontal="center"/>
      <protection/>
    </xf>
    <xf numFmtId="0" fontId="11" fillId="0" borderId="0" xfId="66" applyFont="1">
      <alignment/>
      <protection/>
    </xf>
    <xf numFmtId="0" fontId="21" fillId="0" borderId="0" xfId="66" applyFont="1">
      <alignment/>
      <protection/>
    </xf>
    <xf numFmtId="0" fontId="25" fillId="0" borderId="19" xfId="0" applyFont="1" applyBorder="1" applyAlignment="1">
      <alignment/>
    </xf>
    <xf numFmtId="14" fontId="25" fillId="0" borderId="19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 horizontal="left"/>
    </xf>
    <xf numFmtId="14" fontId="35" fillId="0" borderId="19" xfId="0" applyNumberFormat="1" applyFont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49" fontId="35" fillId="0" borderId="19" xfId="66" applyNumberFormat="1" applyFont="1" applyFill="1" applyBorder="1" applyAlignment="1">
      <alignment horizontal="center" shrinkToFit="1"/>
      <protection/>
    </xf>
    <xf numFmtId="0" fontId="35" fillId="0" borderId="19" xfId="0" applyFont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31" borderId="21" xfId="0" applyFont="1" applyFill="1" applyBorder="1" applyAlignment="1">
      <alignment horizontal="center"/>
    </xf>
    <xf numFmtId="14" fontId="35" fillId="4" borderId="19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31" borderId="2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5" fillId="31" borderId="0" xfId="0" applyFont="1" applyFill="1" applyBorder="1" applyAlignment="1">
      <alignment horizontal="center"/>
    </xf>
    <xf numFmtId="0" fontId="35" fillId="4" borderId="19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5" fillId="0" borderId="19" xfId="0" applyFont="1" applyBorder="1" applyAlignment="1">
      <alignment horizontal="center" wrapText="1"/>
    </xf>
    <xf numFmtId="0" fontId="25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justify" vertical="top" wrapText="1"/>
    </xf>
    <xf numFmtId="0" fontId="35" fillId="0" borderId="19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/>
    </xf>
    <xf numFmtId="0" fontId="35" fillId="0" borderId="19" xfId="0" applyFont="1" applyFill="1" applyBorder="1" applyAlignment="1">
      <alignment/>
    </xf>
    <xf numFmtId="0" fontId="25" fillId="0" borderId="19" xfId="60" applyFont="1" applyBorder="1" applyAlignment="1" applyProtection="1">
      <alignment wrapText="1"/>
      <protection/>
    </xf>
    <xf numFmtId="0" fontId="36" fillId="0" borderId="19" xfId="0" applyFont="1" applyBorder="1" applyAlignment="1">
      <alignment horizontal="center" wrapText="1"/>
    </xf>
    <xf numFmtId="14" fontId="35" fillId="0" borderId="19" xfId="0" applyNumberFormat="1" applyFont="1" applyBorder="1" applyAlignment="1">
      <alignment/>
    </xf>
    <xf numFmtId="49" fontId="35" fillId="0" borderId="19" xfId="0" applyNumberFormat="1" applyFont="1" applyBorder="1" applyAlignment="1">
      <alignment horizontal="center"/>
    </xf>
    <xf numFmtId="14" fontId="35" fillId="4" borderId="19" xfId="0" applyNumberFormat="1" applyFont="1" applyFill="1" applyBorder="1" applyAlignment="1">
      <alignment horizontal="center" vertical="center" wrapText="1"/>
    </xf>
    <xf numFmtId="0" fontId="36" fillId="4" borderId="19" xfId="0" applyFont="1" applyFill="1" applyBorder="1" applyAlignment="1">
      <alignment horizontal="center" wrapText="1"/>
    </xf>
    <xf numFmtId="0" fontId="25" fillId="4" borderId="19" xfId="60" applyFont="1" applyFill="1" applyBorder="1" applyAlignment="1">
      <alignment horizontal="left" wrapText="1"/>
    </xf>
    <xf numFmtId="0" fontId="37" fillId="0" borderId="0" xfId="0" applyFont="1" applyAlignment="1">
      <alignment/>
    </xf>
    <xf numFmtId="0" fontId="38" fillId="0" borderId="19" xfId="0" applyFont="1" applyBorder="1" applyAlignment="1">
      <alignment horizontal="center"/>
    </xf>
    <xf numFmtId="0" fontId="27" fillId="0" borderId="19" xfId="0" applyFont="1" applyBorder="1" applyAlignment="1">
      <alignment/>
    </xf>
    <xf numFmtId="14" fontId="27" fillId="0" borderId="19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left" vertical="top" wrapText="1"/>
    </xf>
    <xf numFmtId="49" fontId="25" fillId="4" borderId="19" xfId="0" applyNumberFormat="1" applyFont="1" applyFill="1" applyBorder="1" applyAlignment="1">
      <alignment horizontal="center" vertical="top" wrapText="1"/>
    </xf>
    <xf numFmtId="49" fontId="25" fillId="0" borderId="19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33" fillId="0" borderId="0" xfId="65" applyFont="1" applyBorder="1" applyAlignment="1">
      <alignment horizontal="left" shrinkToFit="1"/>
      <protection/>
    </xf>
    <xf numFmtId="0" fontId="30" fillId="0" borderId="0" xfId="66" applyFont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21" fillId="31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Đầu đề 1" xfId="46"/>
    <cellStyle name="Đầu đề 2" xfId="47"/>
    <cellStyle name="Đầu đề 3" xfId="48"/>
    <cellStyle name="Đầu đề 4" xfId="49"/>
    <cellStyle name="Đầu ra" xfId="50"/>
    <cellStyle name="Đầu vào" xfId="51"/>
    <cellStyle name="Explanatory Text" xfId="52"/>
    <cellStyle name="Followed Hyperlink" xfId="53"/>
    <cellStyle name="Ghi chú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Kiểm tra Ô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Ô được Nối kết" xfId="69"/>
    <cellStyle name="Percent" xfId="70"/>
    <cellStyle name="Sắc màu1" xfId="71"/>
    <cellStyle name="Sắc màu2" xfId="72"/>
    <cellStyle name="Sắc màu3" xfId="73"/>
    <cellStyle name="Sắc màu4" xfId="74"/>
    <cellStyle name="Sắc màu5" xfId="75"/>
    <cellStyle name="Sắc màu6" xfId="76"/>
    <cellStyle name="Tiêu đề" xfId="77"/>
    <cellStyle name="Tính toán" xfId="78"/>
    <cellStyle name="Title" xfId="79"/>
    <cellStyle name="Total" xfId="80"/>
    <cellStyle name="Tổng" xfId="81"/>
    <cellStyle name="Tốt" xfId="82"/>
    <cellStyle name="Trung lập" xfId="83"/>
    <cellStyle name="Văn bản Cảnh báo" xfId="84"/>
    <cellStyle name="Văn bản Giải thích" xfId="85"/>
    <cellStyle name="Warning Text" xfId="86"/>
    <cellStyle name="Xấu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229079694" TargetMode="External" /><Relationship Id="rId2" Type="http://schemas.openxmlformats.org/officeDocument/2006/relationships/hyperlink" Target="http://my.go.vn/?id=1225824976" TargetMode="External" /><Relationship Id="rId3" Type="http://schemas.openxmlformats.org/officeDocument/2006/relationships/hyperlink" Target="http://my.go.vn/?id=1225421450" TargetMode="External" /><Relationship Id="rId4" Type="http://schemas.openxmlformats.org/officeDocument/2006/relationships/hyperlink" Target="http://my.go.vn/?id=1224206742" TargetMode="External" /><Relationship Id="rId5" Type="http://schemas.openxmlformats.org/officeDocument/2006/relationships/hyperlink" Target="http://my.go.vn/?id=1229705959" TargetMode="External" /><Relationship Id="rId6" Type="http://schemas.openxmlformats.org/officeDocument/2006/relationships/hyperlink" Target="http://my.go.vn/?id=1223769221" TargetMode="External" /><Relationship Id="rId7" Type="http://schemas.openxmlformats.org/officeDocument/2006/relationships/hyperlink" Target="http://my.go.vn/?id=1223771461" TargetMode="External" /><Relationship Id="rId8" Type="http://schemas.openxmlformats.org/officeDocument/2006/relationships/hyperlink" Target="http://my.go.vn/?id=1222405253" TargetMode="External" /><Relationship Id="rId9" Type="http://schemas.openxmlformats.org/officeDocument/2006/relationships/hyperlink" Target="http://my.go.vn/?id=1223864973" TargetMode="External" /><Relationship Id="rId10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92"/>
  <sheetViews>
    <sheetView tabSelected="1" zoomScalePageLayoutView="0" workbookViewId="0" topLeftCell="A72">
      <selection activeCell="C87" sqref="C87"/>
    </sheetView>
  </sheetViews>
  <sheetFormatPr defaultColWidth="9.140625" defaultRowHeight="12.75"/>
  <cols>
    <col min="1" max="1" width="6.57421875" style="0" bestFit="1" customWidth="1"/>
    <col min="2" max="2" width="32.28125" style="11" bestFit="1" customWidth="1"/>
    <col min="3" max="3" width="15.28125" style="12" bestFit="1" customWidth="1"/>
    <col min="4" max="4" width="14.28125" style="12" bestFit="1" customWidth="1"/>
    <col min="5" max="5" width="8.57421875" style="12" customWidth="1"/>
    <col min="6" max="6" width="43.140625" style="12" bestFit="1" customWidth="1"/>
    <col min="7" max="7" width="28.140625" style="12" bestFit="1" customWidth="1"/>
    <col min="8" max="8" width="7.281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3.5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1874</v>
      </c>
      <c r="B7" s="29"/>
    </row>
    <row r="8" spans="1:2" ht="17.25">
      <c r="A8" s="31" t="s">
        <v>294</v>
      </c>
      <c r="B8" s="28"/>
    </row>
    <row r="9" spans="1:2" ht="17.25">
      <c r="A9" s="31" t="s">
        <v>1875</v>
      </c>
      <c r="B9" s="28"/>
    </row>
    <row r="10" ht="16.5" customHeight="1"/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5">
        <v>1</v>
      </c>
      <c r="B12" s="6" t="s">
        <v>877</v>
      </c>
      <c r="C12" s="7" t="s">
        <v>878</v>
      </c>
      <c r="D12" s="5">
        <v>1223345690</v>
      </c>
      <c r="E12" s="5" t="s">
        <v>853</v>
      </c>
      <c r="F12" s="5" t="s">
        <v>854</v>
      </c>
      <c r="G12" s="5" t="s">
        <v>793</v>
      </c>
      <c r="H12" s="8" t="s">
        <v>794</v>
      </c>
    </row>
    <row r="13" spans="1:9" ht="17.25">
      <c r="A13" s="5">
        <v>2</v>
      </c>
      <c r="B13" s="6" t="s">
        <v>916</v>
      </c>
      <c r="C13" s="7" t="s">
        <v>917</v>
      </c>
      <c r="D13" s="5">
        <v>1228371869</v>
      </c>
      <c r="E13" s="5">
        <v>3.1</v>
      </c>
      <c r="F13" s="5" t="s">
        <v>908</v>
      </c>
      <c r="G13" s="5" t="s">
        <v>793</v>
      </c>
      <c r="H13" s="8" t="s">
        <v>794</v>
      </c>
      <c r="I13" s="9"/>
    </row>
    <row r="14" spans="1:9" ht="17.25">
      <c r="A14" s="5">
        <v>3</v>
      </c>
      <c r="B14" s="6" t="s">
        <v>879</v>
      </c>
      <c r="C14" s="7" t="s">
        <v>880</v>
      </c>
      <c r="D14" s="5" t="s">
        <v>881</v>
      </c>
      <c r="E14" s="5" t="s">
        <v>791</v>
      </c>
      <c r="F14" s="5" t="s">
        <v>882</v>
      </c>
      <c r="G14" s="5" t="s">
        <v>793</v>
      </c>
      <c r="H14" s="8" t="s">
        <v>794</v>
      </c>
      <c r="I14" s="9"/>
    </row>
    <row r="15" spans="1:9" ht="17.25">
      <c r="A15" s="5">
        <v>4</v>
      </c>
      <c r="B15" s="6" t="s">
        <v>883</v>
      </c>
      <c r="C15" s="7" t="s">
        <v>884</v>
      </c>
      <c r="D15" s="5" t="s">
        <v>885</v>
      </c>
      <c r="E15" s="5" t="s">
        <v>791</v>
      </c>
      <c r="F15" s="5" t="s">
        <v>882</v>
      </c>
      <c r="G15" s="5" t="s">
        <v>793</v>
      </c>
      <c r="H15" s="8" t="s">
        <v>794</v>
      </c>
      <c r="I15" s="9"/>
    </row>
    <row r="16" spans="1:9" ht="17.25">
      <c r="A16" s="5">
        <v>5</v>
      </c>
      <c r="B16" s="6" t="s">
        <v>947</v>
      </c>
      <c r="C16" s="10">
        <v>39299</v>
      </c>
      <c r="D16" s="5">
        <v>1226877364</v>
      </c>
      <c r="E16" s="5" t="s">
        <v>802</v>
      </c>
      <c r="F16" s="5" t="s">
        <v>926</v>
      </c>
      <c r="G16" s="5" t="s">
        <v>793</v>
      </c>
      <c r="H16" s="8" t="s">
        <v>794</v>
      </c>
      <c r="I16" s="9"/>
    </row>
    <row r="17" spans="1:9" ht="17.25">
      <c r="A17" s="5">
        <v>6</v>
      </c>
      <c r="B17" s="6" t="s">
        <v>943</v>
      </c>
      <c r="C17" s="7" t="s">
        <v>944</v>
      </c>
      <c r="D17" s="5">
        <v>1227080714</v>
      </c>
      <c r="E17" s="5" t="s">
        <v>798</v>
      </c>
      <c r="F17" s="5" t="s">
        <v>926</v>
      </c>
      <c r="G17" s="5" t="s">
        <v>793</v>
      </c>
      <c r="H17" s="8" t="s">
        <v>794</v>
      </c>
      <c r="I17" s="9"/>
    </row>
    <row r="18" spans="1:9" ht="17.25">
      <c r="A18" s="5">
        <v>7</v>
      </c>
      <c r="B18" s="6" t="s">
        <v>873</v>
      </c>
      <c r="C18" s="7" t="s">
        <v>874</v>
      </c>
      <c r="D18" s="5">
        <v>1226666142</v>
      </c>
      <c r="E18" s="5" t="s">
        <v>866</v>
      </c>
      <c r="F18" s="5" t="s">
        <v>854</v>
      </c>
      <c r="G18" s="5" t="s">
        <v>793</v>
      </c>
      <c r="H18" s="8" t="s">
        <v>794</v>
      </c>
      <c r="I18" s="9"/>
    </row>
    <row r="19" spans="1:9" ht="17.25">
      <c r="A19" s="5">
        <v>8</v>
      </c>
      <c r="B19" s="6" t="s">
        <v>941</v>
      </c>
      <c r="C19" s="10">
        <v>39281</v>
      </c>
      <c r="D19" s="5">
        <v>1216617857</v>
      </c>
      <c r="E19" s="5" t="s">
        <v>798</v>
      </c>
      <c r="F19" s="5" t="s">
        <v>926</v>
      </c>
      <c r="G19" s="5" t="s">
        <v>793</v>
      </c>
      <c r="H19" s="8" t="s">
        <v>794</v>
      </c>
      <c r="I19" s="9"/>
    </row>
    <row r="20" spans="1:9" ht="17.25">
      <c r="A20" s="5">
        <v>9</v>
      </c>
      <c r="B20" s="6" t="s">
        <v>934</v>
      </c>
      <c r="C20" s="7" t="s">
        <v>935</v>
      </c>
      <c r="D20" s="5">
        <v>1229228090</v>
      </c>
      <c r="E20" s="5" t="s">
        <v>798</v>
      </c>
      <c r="F20" s="5" t="s">
        <v>926</v>
      </c>
      <c r="G20" s="5" t="s">
        <v>793</v>
      </c>
      <c r="H20" s="8" t="s">
        <v>794</v>
      </c>
      <c r="I20" s="9"/>
    </row>
    <row r="21" spans="1:8" ht="17.25">
      <c r="A21" s="5">
        <v>10</v>
      </c>
      <c r="B21" s="6" t="s">
        <v>930</v>
      </c>
      <c r="C21" s="10">
        <v>39247</v>
      </c>
      <c r="D21" s="5">
        <v>1227182647</v>
      </c>
      <c r="E21" s="5" t="s">
        <v>791</v>
      </c>
      <c r="F21" s="5" t="s">
        <v>926</v>
      </c>
      <c r="G21" s="5" t="s">
        <v>793</v>
      </c>
      <c r="H21" s="8" t="s">
        <v>794</v>
      </c>
    </row>
    <row r="22" spans="1:8" ht="17.25">
      <c r="A22" s="5">
        <v>11</v>
      </c>
      <c r="B22" s="6" t="s">
        <v>886</v>
      </c>
      <c r="C22" s="7" t="s">
        <v>800</v>
      </c>
      <c r="D22" s="5" t="s">
        <v>887</v>
      </c>
      <c r="E22" s="5" t="s">
        <v>791</v>
      </c>
      <c r="F22" s="5" t="s">
        <v>882</v>
      </c>
      <c r="G22" s="5" t="s">
        <v>793</v>
      </c>
      <c r="H22" s="8" t="s">
        <v>794</v>
      </c>
    </row>
    <row r="23" spans="1:8" ht="17.25">
      <c r="A23" s="5">
        <v>12</v>
      </c>
      <c r="B23" s="6" t="s">
        <v>933</v>
      </c>
      <c r="C23" s="10">
        <v>39315</v>
      </c>
      <c r="D23" s="5">
        <v>1228759200</v>
      </c>
      <c r="E23" s="5" t="s">
        <v>798</v>
      </c>
      <c r="F23" s="5" t="s">
        <v>926</v>
      </c>
      <c r="G23" s="5" t="s">
        <v>793</v>
      </c>
      <c r="H23" s="8" t="s">
        <v>794</v>
      </c>
    </row>
    <row r="24" spans="1:8" ht="17.25">
      <c r="A24" s="5">
        <v>13</v>
      </c>
      <c r="B24" s="6" t="s">
        <v>932</v>
      </c>
      <c r="C24" s="10">
        <v>39354</v>
      </c>
      <c r="D24" s="5">
        <v>1225395964</v>
      </c>
      <c r="E24" s="5" t="s">
        <v>798</v>
      </c>
      <c r="F24" s="5" t="s">
        <v>926</v>
      </c>
      <c r="G24" s="5" t="s">
        <v>793</v>
      </c>
      <c r="H24" s="8" t="s">
        <v>794</v>
      </c>
    </row>
    <row r="25" spans="1:8" ht="17.25">
      <c r="A25" s="5">
        <v>14</v>
      </c>
      <c r="B25" s="6" t="s">
        <v>869</v>
      </c>
      <c r="C25" s="7" t="s">
        <v>870</v>
      </c>
      <c r="D25" s="5">
        <v>1222874924</v>
      </c>
      <c r="E25" s="5" t="s">
        <v>859</v>
      </c>
      <c r="F25" s="5" t="s">
        <v>854</v>
      </c>
      <c r="G25" s="5" t="s">
        <v>793</v>
      </c>
      <c r="H25" s="8" t="s">
        <v>794</v>
      </c>
    </row>
    <row r="26" spans="1:8" ht="17.25">
      <c r="A26" s="5">
        <v>15</v>
      </c>
      <c r="B26" s="6" t="s">
        <v>845</v>
      </c>
      <c r="C26" s="7" t="s">
        <v>846</v>
      </c>
      <c r="D26" s="5" t="s">
        <v>847</v>
      </c>
      <c r="E26" s="5" t="s">
        <v>798</v>
      </c>
      <c r="F26" s="5" t="s">
        <v>838</v>
      </c>
      <c r="G26" s="5" t="s">
        <v>793</v>
      </c>
      <c r="H26" s="8" t="s">
        <v>794</v>
      </c>
    </row>
    <row r="27" spans="1:9" ht="17.25">
      <c r="A27" s="5">
        <v>16</v>
      </c>
      <c r="B27" s="6" t="s">
        <v>860</v>
      </c>
      <c r="C27" s="7" t="s">
        <v>861</v>
      </c>
      <c r="D27" s="5">
        <v>1221807315</v>
      </c>
      <c r="E27" s="5" t="s">
        <v>862</v>
      </c>
      <c r="F27" s="5" t="s">
        <v>854</v>
      </c>
      <c r="G27" s="5" t="s">
        <v>793</v>
      </c>
      <c r="H27" s="8" t="s">
        <v>794</v>
      </c>
      <c r="I27" s="9"/>
    </row>
    <row r="28" spans="1:9" ht="17.25">
      <c r="A28" s="5">
        <v>17</v>
      </c>
      <c r="B28" s="6" t="s">
        <v>851</v>
      </c>
      <c r="C28" s="7" t="s">
        <v>852</v>
      </c>
      <c r="D28" s="5">
        <v>1221958449</v>
      </c>
      <c r="E28" s="5" t="s">
        <v>853</v>
      </c>
      <c r="F28" s="5" t="s">
        <v>854</v>
      </c>
      <c r="G28" s="5" t="s">
        <v>793</v>
      </c>
      <c r="H28" s="8" t="s">
        <v>794</v>
      </c>
      <c r="I28" s="9"/>
    </row>
    <row r="29" spans="1:9" ht="17.25">
      <c r="A29" s="5">
        <v>18</v>
      </c>
      <c r="B29" s="6" t="s">
        <v>948</v>
      </c>
      <c r="C29" s="7" t="s">
        <v>949</v>
      </c>
      <c r="D29" s="5">
        <v>1229230377</v>
      </c>
      <c r="E29" s="5" t="s">
        <v>798</v>
      </c>
      <c r="F29" s="5" t="s">
        <v>926</v>
      </c>
      <c r="G29" s="5" t="s">
        <v>793</v>
      </c>
      <c r="H29" s="8" t="s">
        <v>794</v>
      </c>
      <c r="I29" s="9"/>
    </row>
    <row r="30" spans="1:9" ht="17.25">
      <c r="A30" s="5">
        <v>19</v>
      </c>
      <c r="B30" s="6" t="s">
        <v>888</v>
      </c>
      <c r="C30" s="7" t="s">
        <v>889</v>
      </c>
      <c r="D30" s="5" t="s">
        <v>890</v>
      </c>
      <c r="E30" s="5" t="s">
        <v>798</v>
      </c>
      <c r="F30" s="5" t="s">
        <v>882</v>
      </c>
      <c r="G30" s="5" t="s">
        <v>793</v>
      </c>
      <c r="H30" s="8" t="s">
        <v>794</v>
      </c>
      <c r="I30" s="9"/>
    </row>
    <row r="31" spans="1:8" ht="17.25">
      <c r="A31" s="5">
        <v>20</v>
      </c>
      <c r="B31" s="6" t="s">
        <v>855</v>
      </c>
      <c r="C31" s="7" t="s">
        <v>856</v>
      </c>
      <c r="D31" s="5">
        <v>1222042833</v>
      </c>
      <c r="E31" s="5" t="s">
        <v>853</v>
      </c>
      <c r="F31" s="5" t="s">
        <v>854</v>
      </c>
      <c r="G31" s="5" t="s">
        <v>793</v>
      </c>
      <c r="H31" s="8" t="s">
        <v>794</v>
      </c>
    </row>
    <row r="32" spans="1:8" ht="17.25">
      <c r="A32" s="5">
        <v>21</v>
      </c>
      <c r="B32" s="6" t="s">
        <v>945</v>
      </c>
      <c r="C32" s="7" t="s">
        <v>946</v>
      </c>
      <c r="D32" s="5">
        <v>1225986328</v>
      </c>
      <c r="E32" s="5" t="s">
        <v>802</v>
      </c>
      <c r="F32" s="5" t="s">
        <v>926</v>
      </c>
      <c r="G32" s="5" t="s">
        <v>793</v>
      </c>
      <c r="H32" s="8" t="s">
        <v>794</v>
      </c>
    </row>
    <row r="33" spans="1:8" ht="17.25">
      <c r="A33" s="5">
        <v>22</v>
      </c>
      <c r="B33" s="6" t="s">
        <v>940</v>
      </c>
      <c r="C33" s="10">
        <v>39278</v>
      </c>
      <c r="D33" s="5">
        <v>1219510663</v>
      </c>
      <c r="E33" s="5" t="s">
        <v>815</v>
      </c>
      <c r="F33" s="5" t="s">
        <v>926</v>
      </c>
      <c r="G33" s="5" t="s">
        <v>793</v>
      </c>
      <c r="H33" s="8" t="s">
        <v>794</v>
      </c>
    </row>
    <row r="34" spans="1:8" ht="17.25">
      <c r="A34" s="5">
        <v>23</v>
      </c>
      <c r="B34" s="6" t="s">
        <v>875</v>
      </c>
      <c r="C34" s="7" t="s">
        <v>876</v>
      </c>
      <c r="D34" s="5">
        <v>1222094920</v>
      </c>
      <c r="E34" s="5" t="s">
        <v>853</v>
      </c>
      <c r="F34" s="5" t="s">
        <v>854</v>
      </c>
      <c r="G34" s="5" t="s">
        <v>793</v>
      </c>
      <c r="H34" s="8" t="s">
        <v>794</v>
      </c>
    </row>
    <row r="35" spans="1:8" ht="17.25">
      <c r="A35" s="5">
        <v>24</v>
      </c>
      <c r="B35" s="6" t="s">
        <v>954</v>
      </c>
      <c r="C35" s="10">
        <v>39187</v>
      </c>
      <c r="D35" s="5">
        <v>1226875100</v>
      </c>
      <c r="E35" s="5" t="s">
        <v>939</v>
      </c>
      <c r="F35" s="5" t="s">
        <v>926</v>
      </c>
      <c r="G35" s="5" t="s">
        <v>793</v>
      </c>
      <c r="H35" s="8" t="s">
        <v>794</v>
      </c>
    </row>
    <row r="36" spans="1:8" ht="17.25">
      <c r="A36" s="5">
        <v>25</v>
      </c>
      <c r="B36" s="6" t="s">
        <v>924</v>
      </c>
      <c r="C36" s="10">
        <v>39148</v>
      </c>
      <c r="D36" s="5">
        <v>1221663714</v>
      </c>
      <c r="E36" s="5" t="s">
        <v>925</v>
      </c>
      <c r="F36" s="5" t="s">
        <v>926</v>
      </c>
      <c r="G36" s="5" t="s">
        <v>793</v>
      </c>
      <c r="H36" s="8" t="s">
        <v>794</v>
      </c>
    </row>
    <row r="37" spans="1:8" ht="17.25">
      <c r="A37" s="5">
        <v>26</v>
      </c>
      <c r="B37" s="6" t="s">
        <v>918</v>
      </c>
      <c r="C37" s="7" t="s">
        <v>919</v>
      </c>
      <c r="D37" s="5">
        <v>1223702470</v>
      </c>
      <c r="E37" s="5">
        <v>3.4</v>
      </c>
      <c r="F37" s="5" t="s">
        <v>908</v>
      </c>
      <c r="G37" s="5" t="s">
        <v>793</v>
      </c>
      <c r="H37" s="8" t="s">
        <v>794</v>
      </c>
    </row>
    <row r="38" spans="1:8" ht="17.25">
      <c r="A38" s="5">
        <v>27</v>
      </c>
      <c r="B38" s="6" t="s">
        <v>914</v>
      </c>
      <c r="C38" s="7" t="s">
        <v>915</v>
      </c>
      <c r="D38" s="5">
        <v>1223138503</v>
      </c>
      <c r="E38" s="5">
        <v>3.3</v>
      </c>
      <c r="F38" s="5" t="s">
        <v>908</v>
      </c>
      <c r="G38" s="5" t="s">
        <v>793</v>
      </c>
      <c r="H38" s="8" t="s">
        <v>794</v>
      </c>
    </row>
    <row r="39" spans="1:8" ht="17.25">
      <c r="A39" s="5">
        <v>28</v>
      </c>
      <c r="B39" s="6" t="s">
        <v>950</v>
      </c>
      <c r="C39" s="10">
        <v>39179</v>
      </c>
      <c r="D39" s="5">
        <v>1229755607</v>
      </c>
      <c r="E39" s="5" t="s">
        <v>815</v>
      </c>
      <c r="F39" s="5" t="s">
        <v>926</v>
      </c>
      <c r="G39" s="5" t="s">
        <v>793</v>
      </c>
      <c r="H39" s="8" t="s">
        <v>794</v>
      </c>
    </row>
    <row r="40" spans="1:9" ht="17.25">
      <c r="A40" s="5">
        <v>29</v>
      </c>
      <c r="B40" s="6" t="s">
        <v>829</v>
      </c>
      <c r="C40" s="7" t="s">
        <v>830</v>
      </c>
      <c r="D40" s="5" t="s">
        <v>831</v>
      </c>
      <c r="E40" s="5" t="s">
        <v>798</v>
      </c>
      <c r="F40" s="5" t="s">
        <v>828</v>
      </c>
      <c r="G40" s="5" t="s">
        <v>793</v>
      </c>
      <c r="H40" s="8" t="s">
        <v>794</v>
      </c>
      <c r="I40" s="9"/>
    </row>
    <row r="41" spans="1:8" ht="17.25">
      <c r="A41" s="5">
        <v>30</v>
      </c>
      <c r="B41" s="6" t="s">
        <v>864</v>
      </c>
      <c r="C41" s="7" t="s">
        <v>865</v>
      </c>
      <c r="D41" s="5">
        <v>1221871200</v>
      </c>
      <c r="E41" s="5" t="s">
        <v>866</v>
      </c>
      <c r="F41" s="5" t="s">
        <v>854</v>
      </c>
      <c r="G41" s="5" t="s">
        <v>793</v>
      </c>
      <c r="H41" s="8" t="s">
        <v>794</v>
      </c>
    </row>
    <row r="42" spans="1:8" ht="17.25">
      <c r="A42" s="5">
        <v>31</v>
      </c>
      <c r="B42" s="6" t="s">
        <v>832</v>
      </c>
      <c r="C42" s="7" t="s">
        <v>833</v>
      </c>
      <c r="D42" s="5" t="s">
        <v>834</v>
      </c>
      <c r="E42" s="5" t="s">
        <v>815</v>
      </c>
      <c r="F42" s="5" t="s">
        <v>828</v>
      </c>
      <c r="G42" s="5" t="s">
        <v>793</v>
      </c>
      <c r="H42" s="8" t="s">
        <v>794</v>
      </c>
    </row>
    <row r="43" spans="1:8" ht="17.25">
      <c r="A43" s="5">
        <v>32</v>
      </c>
      <c r="B43" s="6" t="s">
        <v>942</v>
      </c>
      <c r="C43" s="10">
        <v>39111</v>
      </c>
      <c r="D43" s="5">
        <v>1215885038</v>
      </c>
      <c r="E43" s="5" t="s">
        <v>802</v>
      </c>
      <c r="F43" s="5" t="s">
        <v>926</v>
      </c>
      <c r="G43" s="5" t="s">
        <v>793</v>
      </c>
      <c r="H43" s="8" t="s">
        <v>794</v>
      </c>
    </row>
    <row r="44" spans="1:9" ht="17.25">
      <c r="A44" s="5">
        <v>33</v>
      </c>
      <c r="B44" s="6" t="s">
        <v>788</v>
      </c>
      <c r="C44" s="7" t="s">
        <v>789</v>
      </c>
      <c r="D44" s="5" t="s">
        <v>790</v>
      </c>
      <c r="E44" s="5" t="s">
        <v>791</v>
      </c>
      <c r="F44" s="5" t="s">
        <v>792</v>
      </c>
      <c r="G44" s="5" t="s">
        <v>793</v>
      </c>
      <c r="H44" s="8" t="s">
        <v>794</v>
      </c>
      <c r="I44" s="9"/>
    </row>
    <row r="45" spans="1:8" ht="17.25">
      <c r="A45" s="5">
        <v>34</v>
      </c>
      <c r="B45" s="6" t="s">
        <v>951</v>
      </c>
      <c r="C45" s="10">
        <v>39262</v>
      </c>
      <c r="D45" s="5">
        <v>1229756323</v>
      </c>
      <c r="E45" s="5" t="s">
        <v>929</v>
      </c>
      <c r="F45" s="5" t="s">
        <v>926</v>
      </c>
      <c r="G45" s="5" t="s">
        <v>793</v>
      </c>
      <c r="H45" s="8" t="s">
        <v>794</v>
      </c>
    </row>
    <row r="46" spans="1:8" ht="17.25">
      <c r="A46" s="5">
        <v>35</v>
      </c>
      <c r="B46" s="6" t="s">
        <v>901</v>
      </c>
      <c r="C46" s="7" t="s">
        <v>902</v>
      </c>
      <c r="D46" s="5" t="s">
        <v>903</v>
      </c>
      <c r="E46" s="5" t="s">
        <v>798</v>
      </c>
      <c r="F46" s="5" t="s">
        <v>882</v>
      </c>
      <c r="G46" s="5" t="s">
        <v>793</v>
      </c>
      <c r="H46" s="8" t="s">
        <v>794</v>
      </c>
    </row>
    <row r="47" spans="1:8" ht="17.25">
      <c r="A47" s="5">
        <v>36</v>
      </c>
      <c r="B47" s="6" t="s">
        <v>927</v>
      </c>
      <c r="C47" s="7" t="s">
        <v>928</v>
      </c>
      <c r="D47" s="5">
        <v>1226874566</v>
      </c>
      <c r="E47" s="5" t="s">
        <v>929</v>
      </c>
      <c r="F47" s="5" t="s">
        <v>926</v>
      </c>
      <c r="G47" s="5" t="s">
        <v>793</v>
      </c>
      <c r="H47" s="8" t="s">
        <v>794</v>
      </c>
    </row>
    <row r="48" spans="1:8" ht="17.25">
      <c r="A48" s="5">
        <v>37</v>
      </c>
      <c r="B48" s="6" t="s">
        <v>896</v>
      </c>
      <c r="C48" s="7" t="s">
        <v>897</v>
      </c>
      <c r="D48" s="5" t="s">
        <v>898</v>
      </c>
      <c r="E48" s="5" t="s">
        <v>798</v>
      </c>
      <c r="F48" s="5" t="s">
        <v>882</v>
      </c>
      <c r="G48" s="5" t="s">
        <v>793</v>
      </c>
      <c r="H48" s="8" t="s">
        <v>794</v>
      </c>
    </row>
    <row r="49" spans="1:8" ht="17.25">
      <c r="A49" s="5">
        <v>38</v>
      </c>
      <c r="B49" s="6" t="s">
        <v>899</v>
      </c>
      <c r="C49" s="7" t="s">
        <v>817</v>
      </c>
      <c r="D49" s="5" t="s">
        <v>900</v>
      </c>
      <c r="E49" s="5" t="s">
        <v>798</v>
      </c>
      <c r="F49" s="5" t="s">
        <v>882</v>
      </c>
      <c r="G49" s="5" t="s">
        <v>793</v>
      </c>
      <c r="H49" s="8" t="s">
        <v>794</v>
      </c>
    </row>
    <row r="50" spans="1:8" ht="17.25">
      <c r="A50" s="5">
        <v>39</v>
      </c>
      <c r="B50" s="6" t="s">
        <v>912</v>
      </c>
      <c r="C50" s="7" t="s">
        <v>913</v>
      </c>
      <c r="D50" s="5">
        <v>1227231324</v>
      </c>
      <c r="E50" s="5">
        <v>3.1</v>
      </c>
      <c r="F50" s="5" t="s">
        <v>908</v>
      </c>
      <c r="G50" s="5" t="s">
        <v>793</v>
      </c>
      <c r="H50" s="8" t="s">
        <v>794</v>
      </c>
    </row>
    <row r="51" spans="1:8" ht="17.25">
      <c r="A51" s="5">
        <v>40</v>
      </c>
      <c r="B51" s="6" t="s">
        <v>920</v>
      </c>
      <c r="C51" s="7" t="s">
        <v>921</v>
      </c>
      <c r="D51" s="5">
        <v>1227231411</v>
      </c>
      <c r="E51" s="5">
        <v>3.1</v>
      </c>
      <c r="F51" s="5" t="s">
        <v>908</v>
      </c>
      <c r="G51" s="5" t="s">
        <v>793</v>
      </c>
      <c r="H51" s="8" t="s">
        <v>794</v>
      </c>
    </row>
    <row r="52" spans="1:8" ht="17.25">
      <c r="A52" s="5">
        <v>41</v>
      </c>
      <c r="B52" s="6" t="s">
        <v>863</v>
      </c>
      <c r="C52" s="7" t="s">
        <v>796</v>
      </c>
      <c r="D52" s="5">
        <v>1224679889</v>
      </c>
      <c r="E52" s="5" t="s">
        <v>862</v>
      </c>
      <c r="F52" s="5" t="s">
        <v>854</v>
      </c>
      <c r="G52" s="5" t="s">
        <v>793</v>
      </c>
      <c r="H52" s="8" t="s">
        <v>794</v>
      </c>
    </row>
    <row r="53" spans="1:8" ht="17.25">
      <c r="A53" s="5">
        <v>42</v>
      </c>
      <c r="B53" s="6" t="s">
        <v>871</v>
      </c>
      <c r="C53" s="7" t="s">
        <v>872</v>
      </c>
      <c r="D53" s="5">
        <v>1224679122</v>
      </c>
      <c r="E53" s="5" t="s">
        <v>862</v>
      </c>
      <c r="F53" s="5" t="s">
        <v>854</v>
      </c>
      <c r="G53" s="5" t="s">
        <v>793</v>
      </c>
      <c r="H53" s="8" t="s">
        <v>794</v>
      </c>
    </row>
    <row r="54" spans="1:9" ht="17.25">
      <c r="A54" s="5">
        <v>43</v>
      </c>
      <c r="B54" s="6" t="s">
        <v>936</v>
      </c>
      <c r="C54" s="7" t="s">
        <v>937</v>
      </c>
      <c r="D54" s="5">
        <v>1224842665</v>
      </c>
      <c r="E54" s="5" t="s">
        <v>798</v>
      </c>
      <c r="F54" s="5" t="s">
        <v>926</v>
      </c>
      <c r="G54" s="5" t="s">
        <v>793</v>
      </c>
      <c r="H54" s="8" t="s">
        <v>794</v>
      </c>
      <c r="I54" s="9"/>
    </row>
    <row r="55" spans="1:8" ht="17.25">
      <c r="A55" s="5">
        <v>44</v>
      </c>
      <c r="B55" s="6" t="s">
        <v>893</v>
      </c>
      <c r="C55" s="7" t="s">
        <v>894</v>
      </c>
      <c r="D55" s="5" t="s">
        <v>895</v>
      </c>
      <c r="E55" s="5" t="s">
        <v>815</v>
      </c>
      <c r="F55" s="5" t="s">
        <v>882</v>
      </c>
      <c r="G55" s="5" t="s">
        <v>793</v>
      </c>
      <c r="H55" s="8" t="s">
        <v>794</v>
      </c>
    </row>
    <row r="56" spans="1:8" ht="17.25">
      <c r="A56" s="5">
        <v>45</v>
      </c>
      <c r="B56" s="6" t="s">
        <v>909</v>
      </c>
      <c r="C56" s="7" t="s">
        <v>910</v>
      </c>
      <c r="D56" s="5">
        <v>1226170835</v>
      </c>
      <c r="E56" s="5">
        <v>3.1</v>
      </c>
      <c r="F56" s="5" t="s">
        <v>908</v>
      </c>
      <c r="G56" s="5" t="s">
        <v>793</v>
      </c>
      <c r="H56" s="8" t="s">
        <v>794</v>
      </c>
    </row>
    <row r="57" spans="1:8" ht="17.25">
      <c r="A57" s="5">
        <v>46</v>
      </c>
      <c r="B57" s="6" t="s">
        <v>906</v>
      </c>
      <c r="C57" s="7" t="s">
        <v>907</v>
      </c>
      <c r="D57" s="5">
        <v>1227231546</v>
      </c>
      <c r="E57" s="5">
        <v>3.1</v>
      </c>
      <c r="F57" s="5" t="s">
        <v>908</v>
      </c>
      <c r="G57" s="5" t="s">
        <v>793</v>
      </c>
      <c r="H57" s="8" t="s">
        <v>794</v>
      </c>
    </row>
    <row r="58" spans="1:8" ht="17.25">
      <c r="A58" s="5">
        <v>47</v>
      </c>
      <c r="B58" s="6" t="s">
        <v>842</v>
      </c>
      <c r="C58" s="7" t="s">
        <v>843</v>
      </c>
      <c r="D58" s="5" t="s">
        <v>844</v>
      </c>
      <c r="E58" s="5" t="s">
        <v>791</v>
      </c>
      <c r="F58" s="5" t="s">
        <v>838</v>
      </c>
      <c r="G58" s="5" t="s">
        <v>793</v>
      </c>
      <c r="H58" s="8" t="s">
        <v>794</v>
      </c>
    </row>
    <row r="59" spans="1:8" ht="17.25">
      <c r="A59" s="5">
        <v>48</v>
      </c>
      <c r="B59" s="6" t="s">
        <v>795</v>
      </c>
      <c r="C59" s="7" t="s">
        <v>796</v>
      </c>
      <c r="D59" s="5" t="s">
        <v>797</v>
      </c>
      <c r="E59" s="5" t="s">
        <v>798</v>
      </c>
      <c r="F59" s="5" t="s">
        <v>792</v>
      </c>
      <c r="G59" s="5" t="s">
        <v>793</v>
      </c>
      <c r="H59" s="8" t="s">
        <v>794</v>
      </c>
    </row>
    <row r="60" spans="1:8" ht="17.25">
      <c r="A60" s="5">
        <v>49</v>
      </c>
      <c r="B60" s="6" t="s">
        <v>891</v>
      </c>
      <c r="C60" s="7" t="s">
        <v>878</v>
      </c>
      <c r="D60" s="5" t="s">
        <v>892</v>
      </c>
      <c r="E60" s="5" t="s">
        <v>791</v>
      </c>
      <c r="F60" s="5" t="s">
        <v>882</v>
      </c>
      <c r="G60" s="5" t="s">
        <v>793</v>
      </c>
      <c r="H60" s="8" t="s">
        <v>794</v>
      </c>
    </row>
    <row r="61" spans="1:8" ht="17.25">
      <c r="A61" s="5">
        <v>50</v>
      </c>
      <c r="B61" s="6" t="s">
        <v>931</v>
      </c>
      <c r="C61" s="10">
        <v>39254</v>
      </c>
      <c r="D61" s="5">
        <v>1229384675</v>
      </c>
      <c r="E61" s="5" t="s">
        <v>802</v>
      </c>
      <c r="F61" s="5" t="s">
        <v>926</v>
      </c>
      <c r="G61" s="5" t="s">
        <v>793</v>
      </c>
      <c r="H61" s="8" t="s">
        <v>794</v>
      </c>
    </row>
    <row r="62" spans="1:8" ht="17.25">
      <c r="A62" s="5">
        <v>51</v>
      </c>
      <c r="B62" s="6" t="s">
        <v>799</v>
      </c>
      <c r="C62" s="7" t="s">
        <v>800</v>
      </c>
      <c r="D62" s="5" t="s">
        <v>801</v>
      </c>
      <c r="E62" s="5" t="s">
        <v>802</v>
      </c>
      <c r="F62" s="5" t="s">
        <v>792</v>
      </c>
      <c r="G62" s="5" t="s">
        <v>793</v>
      </c>
      <c r="H62" s="8" t="s">
        <v>794</v>
      </c>
    </row>
    <row r="63" spans="1:8" ht="17.25">
      <c r="A63" s="5">
        <v>52</v>
      </c>
      <c r="B63" s="6" t="s">
        <v>938</v>
      </c>
      <c r="C63" s="10">
        <v>39188</v>
      </c>
      <c r="D63" s="5">
        <v>1216613112</v>
      </c>
      <c r="E63" s="5" t="s">
        <v>939</v>
      </c>
      <c r="F63" s="5" t="s">
        <v>926</v>
      </c>
      <c r="G63" s="5" t="s">
        <v>793</v>
      </c>
      <c r="H63" s="8" t="s">
        <v>794</v>
      </c>
    </row>
    <row r="64" spans="1:8" ht="17.25">
      <c r="A64" s="5">
        <v>53</v>
      </c>
      <c r="B64" s="6" t="s">
        <v>825</v>
      </c>
      <c r="C64" s="7" t="s">
        <v>826</v>
      </c>
      <c r="D64" s="5" t="s">
        <v>827</v>
      </c>
      <c r="E64" s="5" t="s">
        <v>791</v>
      </c>
      <c r="F64" s="5" t="s">
        <v>828</v>
      </c>
      <c r="G64" s="5" t="s">
        <v>793</v>
      </c>
      <c r="H64" s="8" t="s">
        <v>794</v>
      </c>
    </row>
    <row r="65" spans="1:8" ht="17.25">
      <c r="A65" s="5">
        <v>54</v>
      </c>
      <c r="B65" s="6" t="s">
        <v>803</v>
      </c>
      <c r="C65" s="7" t="s">
        <v>804</v>
      </c>
      <c r="D65" s="5" t="s">
        <v>805</v>
      </c>
      <c r="E65" s="5" t="s">
        <v>791</v>
      </c>
      <c r="F65" s="5" t="s">
        <v>792</v>
      </c>
      <c r="G65" s="5" t="s">
        <v>793</v>
      </c>
      <c r="H65" s="8" t="s">
        <v>794</v>
      </c>
    </row>
    <row r="66" spans="1:8" ht="17.25">
      <c r="A66" s="5">
        <v>55</v>
      </c>
      <c r="B66" s="6" t="s">
        <v>952</v>
      </c>
      <c r="C66" s="7" t="s">
        <v>953</v>
      </c>
      <c r="D66" s="5">
        <v>1222414033</v>
      </c>
      <c r="E66" s="5" t="s">
        <v>802</v>
      </c>
      <c r="F66" s="5" t="s">
        <v>926</v>
      </c>
      <c r="G66" s="5" t="s">
        <v>793</v>
      </c>
      <c r="H66" s="8" t="s">
        <v>794</v>
      </c>
    </row>
    <row r="67" spans="1:8" ht="17.25">
      <c r="A67" s="5">
        <v>56</v>
      </c>
      <c r="B67" s="6" t="s">
        <v>848</v>
      </c>
      <c r="C67" s="7" t="s">
        <v>849</v>
      </c>
      <c r="D67" s="5" t="s">
        <v>850</v>
      </c>
      <c r="E67" s="5" t="s">
        <v>802</v>
      </c>
      <c r="F67" s="5" t="s">
        <v>838</v>
      </c>
      <c r="G67" s="5" t="s">
        <v>793</v>
      </c>
      <c r="H67" s="8" t="s">
        <v>794</v>
      </c>
    </row>
    <row r="68" spans="1:8" ht="17.25">
      <c r="A68" s="5">
        <v>57</v>
      </c>
      <c r="B68" s="6" t="s">
        <v>806</v>
      </c>
      <c r="C68" s="7" t="s">
        <v>807</v>
      </c>
      <c r="D68" s="5" t="s">
        <v>808</v>
      </c>
      <c r="E68" s="5" t="s">
        <v>798</v>
      </c>
      <c r="F68" s="5" t="s">
        <v>792</v>
      </c>
      <c r="G68" s="5" t="s">
        <v>793</v>
      </c>
      <c r="H68" s="8" t="s">
        <v>794</v>
      </c>
    </row>
    <row r="69" spans="1:8" ht="17.25">
      <c r="A69" s="5">
        <v>58</v>
      </c>
      <c r="B69" s="6" t="s">
        <v>904</v>
      </c>
      <c r="C69" s="7" t="s">
        <v>905</v>
      </c>
      <c r="D69" s="5" t="s">
        <v>892</v>
      </c>
      <c r="E69" s="5" t="s">
        <v>798</v>
      </c>
      <c r="F69" s="5" t="s">
        <v>882</v>
      </c>
      <c r="G69" s="5" t="s">
        <v>793</v>
      </c>
      <c r="H69" s="8" t="s">
        <v>794</v>
      </c>
    </row>
    <row r="70" spans="1:8" ht="17.25">
      <c r="A70" s="5">
        <v>59</v>
      </c>
      <c r="B70" s="6" t="s">
        <v>922</v>
      </c>
      <c r="C70" s="7" t="s">
        <v>923</v>
      </c>
      <c r="D70" s="5">
        <v>1226170703</v>
      </c>
      <c r="E70" s="5">
        <v>3.4</v>
      </c>
      <c r="F70" s="5" t="s">
        <v>908</v>
      </c>
      <c r="G70" s="5" t="s">
        <v>793</v>
      </c>
      <c r="H70" s="8" t="s">
        <v>794</v>
      </c>
    </row>
    <row r="71" spans="1:9" ht="17.25">
      <c r="A71" s="5">
        <v>60</v>
      </c>
      <c r="B71" s="6" t="s">
        <v>911</v>
      </c>
      <c r="C71" s="7" t="s">
        <v>874</v>
      </c>
      <c r="D71" s="5">
        <v>1226170328</v>
      </c>
      <c r="E71" s="5">
        <v>3.1</v>
      </c>
      <c r="F71" s="5" t="s">
        <v>908</v>
      </c>
      <c r="G71" s="5" t="s">
        <v>793</v>
      </c>
      <c r="H71" s="8" t="s">
        <v>794</v>
      </c>
      <c r="I71" s="9"/>
    </row>
    <row r="72" spans="1:8" ht="17.25">
      <c r="A72" s="5">
        <v>61</v>
      </c>
      <c r="B72" s="6" t="s">
        <v>857</v>
      </c>
      <c r="C72" s="7" t="s">
        <v>858</v>
      </c>
      <c r="D72" s="5">
        <v>1227637960</v>
      </c>
      <c r="E72" s="5" t="s">
        <v>859</v>
      </c>
      <c r="F72" s="5" t="s">
        <v>854</v>
      </c>
      <c r="G72" s="5" t="s">
        <v>793</v>
      </c>
      <c r="H72" s="8" t="s">
        <v>794</v>
      </c>
    </row>
    <row r="73" spans="1:8" ht="17.25">
      <c r="A73" s="5">
        <v>62</v>
      </c>
      <c r="B73" s="6" t="s">
        <v>956</v>
      </c>
      <c r="C73" s="10">
        <v>39343</v>
      </c>
      <c r="D73" s="5">
        <v>1229233545</v>
      </c>
      <c r="E73" s="5" t="s">
        <v>802</v>
      </c>
      <c r="F73" s="5" t="s">
        <v>926</v>
      </c>
      <c r="G73" s="5" t="s">
        <v>793</v>
      </c>
      <c r="H73" s="8" t="s">
        <v>794</v>
      </c>
    </row>
    <row r="74" spans="1:8" ht="17.25">
      <c r="A74" s="5">
        <v>63</v>
      </c>
      <c r="B74" s="6" t="s">
        <v>809</v>
      </c>
      <c r="C74" s="7" t="s">
        <v>810</v>
      </c>
      <c r="D74" s="5" t="s">
        <v>811</v>
      </c>
      <c r="E74" s="5" t="s">
        <v>798</v>
      </c>
      <c r="F74" s="5" t="s">
        <v>792</v>
      </c>
      <c r="G74" s="5" t="s">
        <v>793</v>
      </c>
      <c r="H74" s="8" t="s">
        <v>794</v>
      </c>
    </row>
    <row r="75" spans="1:9" ht="17.25">
      <c r="A75" s="5">
        <v>64</v>
      </c>
      <c r="B75" s="6" t="s">
        <v>955</v>
      </c>
      <c r="C75" s="10">
        <v>39222</v>
      </c>
      <c r="D75" s="5">
        <v>1222792466</v>
      </c>
      <c r="E75" s="5" t="s">
        <v>815</v>
      </c>
      <c r="F75" s="5" t="s">
        <v>926</v>
      </c>
      <c r="G75" s="5" t="s">
        <v>793</v>
      </c>
      <c r="H75" s="8" t="s">
        <v>794</v>
      </c>
      <c r="I75" s="9"/>
    </row>
    <row r="76" spans="1:8" ht="17.25">
      <c r="A76" s="5">
        <v>65</v>
      </c>
      <c r="B76" s="6" t="s">
        <v>812</v>
      </c>
      <c r="C76" s="7" t="s">
        <v>813</v>
      </c>
      <c r="D76" s="5" t="s">
        <v>814</v>
      </c>
      <c r="E76" s="5" t="s">
        <v>815</v>
      </c>
      <c r="F76" s="5" t="s">
        <v>792</v>
      </c>
      <c r="G76" s="5" t="s">
        <v>793</v>
      </c>
      <c r="H76" s="8" t="s">
        <v>794</v>
      </c>
    </row>
    <row r="77" spans="1:8" ht="17.25">
      <c r="A77" s="5">
        <v>66</v>
      </c>
      <c r="B77" s="6" t="s">
        <v>867</v>
      </c>
      <c r="C77" s="7" t="s">
        <v>868</v>
      </c>
      <c r="D77" s="5">
        <v>1218669737</v>
      </c>
      <c r="E77" s="5" t="s">
        <v>866</v>
      </c>
      <c r="F77" s="5" t="s">
        <v>854</v>
      </c>
      <c r="G77" s="5" t="s">
        <v>793</v>
      </c>
      <c r="H77" s="8" t="s">
        <v>794</v>
      </c>
    </row>
    <row r="78" spans="1:8" ht="17.25">
      <c r="A78" s="5">
        <v>67</v>
      </c>
      <c r="B78" s="6" t="s">
        <v>816</v>
      </c>
      <c r="C78" s="7" t="s">
        <v>817</v>
      </c>
      <c r="D78" s="5" t="s">
        <v>818</v>
      </c>
      <c r="E78" s="5" t="s">
        <v>798</v>
      </c>
      <c r="F78" s="5" t="s">
        <v>792</v>
      </c>
      <c r="G78" s="5" t="s">
        <v>793</v>
      </c>
      <c r="H78" s="8" t="s">
        <v>794</v>
      </c>
    </row>
    <row r="79" spans="1:8" ht="17.25">
      <c r="A79" s="5">
        <v>68</v>
      </c>
      <c r="B79" s="6" t="s">
        <v>839</v>
      </c>
      <c r="C79" s="7" t="s">
        <v>840</v>
      </c>
      <c r="D79" s="5" t="s">
        <v>841</v>
      </c>
      <c r="E79" s="5" t="s">
        <v>791</v>
      </c>
      <c r="F79" s="5" t="s">
        <v>838</v>
      </c>
      <c r="G79" s="5" t="s">
        <v>793</v>
      </c>
      <c r="H79" s="8" t="s">
        <v>794</v>
      </c>
    </row>
    <row r="80" spans="1:8" ht="17.25">
      <c r="A80" s="5">
        <v>69</v>
      </c>
      <c r="B80" s="6" t="s">
        <v>819</v>
      </c>
      <c r="C80" s="7" t="s">
        <v>820</v>
      </c>
      <c r="D80" s="5" t="s">
        <v>821</v>
      </c>
      <c r="E80" s="5" t="s">
        <v>791</v>
      </c>
      <c r="F80" s="5" t="s">
        <v>792</v>
      </c>
      <c r="G80" s="5" t="s">
        <v>793</v>
      </c>
      <c r="H80" s="8" t="s">
        <v>794</v>
      </c>
    </row>
    <row r="81" spans="1:8" ht="17.25">
      <c r="A81" s="5">
        <v>70</v>
      </c>
      <c r="B81" s="6" t="s">
        <v>822</v>
      </c>
      <c r="C81" s="7" t="s">
        <v>823</v>
      </c>
      <c r="D81" s="5" t="s">
        <v>824</v>
      </c>
      <c r="E81" s="5" t="s">
        <v>798</v>
      </c>
      <c r="F81" s="5" t="s">
        <v>792</v>
      </c>
      <c r="G81" s="5" t="s">
        <v>793</v>
      </c>
      <c r="H81" s="8" t="s">
        <v>794</v>
      </c>
    </row>
    <row r="82" spans="1:8" ht="17.25">
      <c r="A82" s="5">
        <v>71</v>
      </c>
      <c r="B82" s="6" t="s">
        <v>835</v>
      </c>
      <c r="C82" s="7" t="s">
        <v>836</v>
      </c>
      <c r="D82" s="5" t="s">
        <v>837</v>
      </c>
      <c r="E82" s="5" t="s">
        <v>791</v>
      </c>
      <c r="F82" s="5" t="s">
        <v>838</v>
      </c>
      <c r="G82" s="5" t="s">
        <v>793</v>
      </c>
      <c r="H82" s="8" t="s">
        <v>794</v>
      </c>
    </row>
    <row r="84" spans="1:7" ht="18.75">
      <c r="A84" s="88" t="str">
        <f>"Tổng cộng danh sách khối 3 này có "&amp;COUNTA(B12:B82)&amp;" học sinh."</f>
        <v>Tổng cộng danh sách khối 3 này có 71 học sinh.</v>
      </c>
      <c r="B84" s="88"/>
      <c r="C84" s="88"/>
      <c r="D84" s="88"/>
      <c r="F84" s="90"/>
      <c r="G84" s="90"/>
    </row>
    <row r="85" spans="1:7" ht="18.75">
      <c r="A85" s="34"/>
      <c r="B85" s="35"/>
      <c r="C85" s="32"/>
      <c r="D85" s="32"/>
      <c r="F85" s="90" t="s">
        <v>1880</v>
      </c>
      <c r="G85" s="90"/>
    </row>
    <row r="86" spans="1:7" ht="18.75">
      <c r="A86" s="34"/>
      <c r="B86" s="32" t="s">
        <v>1876</v>
      </c>
      <c r="C86" s="35"/>
      <c r="D86" s="35"/>
      <c r="F86" s="89" t="s">
        <v>1877</v>
      </c>
      <c r="G86" s="89"/>
    </row>
    <row r="87" spans="2:7" ht="18.75">
      <c r="B87"/>
      <c r="F87" s="33"/>
      <c r="G87" s="33"/>
    </row>
    <row r="88" spans="2:7" ht="18.75">
      <c r="B88"/>
      <c r="F88" s="33"/>
      <c r="G88" s="33"/>
    </row>
    <row r="89" spans="2:7" ht="18.75">
      <c r="B89"/>
      <c r="F89" s="33"/>
      <c r="G89" s="33"/>
    </row>
    <row r="90" spans="2:7" ht="18.75">
      <c r="B90"/>
      <c r="F90" s="33"/>
      <c r="G90" s="33"/>
    </row>
    <row r="91" spans="2:7" ht="18.75">
      <c r="B91"/>
      <c r="F91" s="89" t="s">
        <v>1878</v>
      </c>
      <c r="G91" s="89"/>
    </row>
    <row r="92" spans="6:7" ht="18.75">
      <c r="F92" s="89" t="s">
        <v>1879</v>
      </c>
      <c r="G92" s="89"/>
    </row>
  </sheetData>
  <sheetProtection/>
  <mergeCells count="10">
    <mergeCell ref="F92:G92"/>
    <mergeCell ref="F84:G84"/>
    <mergeCell ref="F85:G85"/>
    <mergeCell ref="F91:G91"/>
    <mergeCell ref="A4:G4"/>
    <mergeCell ref="A5:G5"/>
    <mergeCell ref="A1:D1"/>
    <mergeCell ref="A2:D2"/>
    <mergeCell ref="A84:D84"/>
    <mergeCell ref="F86:G86"/>
  </mergeCells>
  <printOptions horizontalCentered="1"/>
  <pageMargins left="0.55" right="0.67" top="0.36" bottom="0.28" header="0.5" footer="0.31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164"/>
  <sheetViews>
    <sheetView zoomScalePageLayoutView="0" workbookViewId="0" topLeftCell="A85">
      <selection activeCell="B12" sqref="B12:G92"/>
    </sheetView>
  </sheetViews>
  <sheetFormatPr defaultColWidth="9.140625" defaultRowHeight="12.75"/>
  <cols>
    <col min="1" max="1" width="5.8515625" style="0" bestFit="1" customWidth="1"/>
    <col min="2" max="2" width="41.00390625" style="0" bestFit="1" customWidth="1"/>
    <col min="3" max="3" width="13.7109375" style="12" bestFit="1" customWidth="1"/>
    <col min="4" max="4" width="15.421875" style="12" customWidth="1"/>
    <col min="5" max="5" width="6.28125" style="12" bestFit="1" customWidth="1"/>
    <col min="6" max="6" width="33.42187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291</v>
      </c>
      <c r="B8" s="28"/>
    </row>
    <row r="9" spans="1:2" ht="17.25">
      <c r="A9" s="31" t="s">
        <v>290</v>
      </c>
      <c r="B9" s="28"/>
    </row>
    <row r="11" spans="1:7" ht="22.5" customHeight="1">
      <c r="A11" s="39" t="s">
        <v>781</v>
      </c>
      <c r="B11" s="39" t="s">
        <v>782</v>
      </c>
      <c r="C11" s="39" t="s">
        <v>783</v>
      </c>
      <c r="D11" s="39" t="s">
        <v>784</v>
      </c>
      <c r="E11" s="39" t="s">
        <v>785</v>
      </c>
      <c r="F11" s="39" t="s">
        <v>786</v>
      </c>
      <c r="G11" s="39" t="s">
        <v>787</v>
      </c>
    </row>
    <row r="12" spans="1:8" ht="17.25">
      <c r="A12" s="40">
        <v>1</v>
      </c>
      <c r="B12" s="22" t="s">
        <v>32</v>
      </c>
      <c r="C12" s="5" t="s">
        <v>33</v>
      </c>
      <c r="D12" s="5">
        <v>1203886409</v>
      </c>
      <c r="E12" s="5" t="s">
        <v>20</v>
      </c>
      <c r="F12" s="5" t="s">
        <v>2051</v>
      </c>
      <c r="G12" s="40" t="s">
        <v>793</v>
      </c>
      <c r="H12" s="49" t="s">
        <v>959</v>
      </c>
    </row>
    <row r="13" spans="1:8" ht="17.25">
      <c r="A13" s="40">
        <v>2</v>
      </c>
      <c r="B13" s="22" t="s">
        <v>27</v>
      </c>
      <c r="C13" s="5" t="s">
        <v>28</v>
      </c>
      <c r="D13" s="5">
        <v>1225422725</v>
      </c>
      <c r="E13" s="5" t="s">
        <v>20</v>
      </c>
      <c r="F13" s="5" t="s">
        <v>2051</v>
      </c>
      <c r="G13" s="40" t="s">
        <v>793</v>
      </c>
      <c r="H13" s="49" t="s">
        <v>959</v>
      </c>
    </row>
    <row r="14" spans="1:8" ht="17.25">
      <c r="A14" s="40">
        <v>3</v>
      </c>
      <c r="B14" s="22" t="s">
        <v>2063</v>
      </c>
      <c r="C14" s="5" t="s">
        <v>2013</v>
      </c>
      <c r="D14" s="5">
        <v>1230476452</v>
      </c>
      <c r="E14" s="5" t="s">
        <v>2011</v>
      </c>
      <c r="F14" s="5" t="s">
        <v>2051</v>
      </c>
      <c r="G14" s="40" t="s">
        <v>793</v>
      </c>
      <c r="H14" s="49" t="s">
        <v>959</v>
      </c>
    </row>
    <row r="15" spans="1:8" ht="17.25">
      <c r="A15" s="40">
        <v>4</v>
      </c>
      <c r="B15" s="45" t="s">
        <v>2047</v>
      </c>
      <c r="C15" s="42">
        <v>38107</v>
      </c>
      <c r="D15" s="40">
        <v>1225762405</v>
      </c>
      <c r="E15" s="40" t="s">
        <v>1918</v>
      </c>
      <c r="F15" s="40" t="s">
        <v>2039</v>
      </c>
      <c r="G15" s="40" t="s">
        <v>793</v>
      </c>
      <c r="H15" s="49" t="s">
        <v>959</v>
      </c>
    </row>
    <row r="16" spans="1:8" ht="17.25">
      <c r="A16" s="40">
        <v>5</v>
      </c>
      <c r="B16" s="45" t="s">
        <v>2026</v>
      </c>
      <c r="C16" s="40" t="s">
        <v>2027</v>
      </c>
      <c r="D16" s="40">
        <v>1225745085</v>
      </c>
      <c r="E16" s="40" t="s">
        <v>2011</v>
      </c>
      <c r="F16" s="40" t="s">
        <v>2008</v>
      </c>
      <c r="G16" s="40" t="s">
        <v>793</v>
      </c>
      <c r="H16" s="49" t="s">
        <v>959</v>
      </c>
    </row>
    <row r="17" spans="1:8" ht="17.25">
      <c r="A17" s="40">
        <v>6</v>
      </c>
      <c r="B17" s="45" t="s">
        <v>2045</v>
      </c>
      <c r="C17" s="42">
        <v>38022</v>
      </c>
      <c r="D17" s="40">
        <v>1224693163</v>
      </c>
      <c r="E17" s="40" t="s">
        <v>1926</v>
      </c>
      <c r="F17" s="40" t="s">
        <v>2039</v>
      </c>
      <c r="G17" s="40" t="s">
        <v>793</v>
      </c>
      <c r="H17" s="49" t="s">
        <v>959</v>
      </c>
    </row>
    <row r="18" spans="1:8" ht="17.25">
      <c r="A18" s="40">
        <v>7</v>
      </c>
      <c r="B18" s="22" t="s">
        <v>14</v>
      </c>
      <c r="C18" s="5" t="s">
        <v>15</v>
      </c>
      <c r="D18" s="5">
        <v>1222822300</v>
      </c>
      <c r="E18" s="5" t="s">
        <v>2011</v>
      </c>
      <c r="F18" s="5" t="s">
        <v>2051</v>
      </c>
      <c r="G18" s="40" t="s">
        <v>793</v>
      </c>
      <c r="H18" s="49" t="s">
        <v>959</v>
      </c>
    </row>
    <row r="19" spans="1:8" ht="17.25">
      <c r="A19" s="40">
        <v>8</v>
      </c>
      <c r="B19" s="22" t="s">
        <v>1993</v>
      </c>
      <c r="C19" s="18">
        <v>38288</v>
      </c>
      <c r="D19" s="5">
        <v>1223064451</v>
      </c>
      <c r="E19" s="5">
        <v>6.1</v>
      </c>
      <c r="F19" s="5" t="s">
        <v>1988</v>
      </c>
      <c r="G19" s="5" t="s">
        <v>793</v>
      </c>
      <c r="H19" s="49" t="s">
        <v>959</v>
      </c>
    </row>
    <row r="20" spans="1:8" ht="17.25">
      <c r="A20" s="40">
        <v>9</v>
      </c>
      <c r="B20" s="45" t="s">
        <v>2042</v>
      </c>
      <c r="C20" s="42">
        <v>38293</v>
      </c>
      <c r="D20" s="40">
        <v>1225295098</v>
      </c>
      <c r="E20" s="40" t="s">
        <v>1926</v>
      </c>
      <c r="F20" s="40" t="s">
        <v>2039</v>
      </c>
      <c r="G20" s="40" t="s">
        <v>793</v>
      </c>
      <c r="H20" s="49" t="s">
        <v>959</v>
      </c>
    </row>
    <row r="21" spans="1:8" ht="17.25">
      <c r="A21" s="40">
        <v>10</v>
      </c>
      <c r="B21" s="22" t="s">
        <v>2058</v>
      </c>
      <c r="C21" s="5" t="s">
        <v>2059</v>
      </c>
      <c r="D21" s="5">
        <v>1222856545</v>
      </c>
      <c r="E21" s="5" t="s">
        <v>2060</v>
      </c>
      <c r="F21" s="5" t="s">
        <v>2051</v>
      </c>
      <c r="G21" s="40" t="s">
        <v>793</v>
      </c>
      <c r="H21" s="49" t="s">
        <v>959</v>
      </c>
    </row>
    <row r="22" spans="1:8" ht="17.25">
      <c r="A22" s="40">
        <v>11</v>
      </c>
      <c r="B22" s="45" t="s">
        <v>2041</v>
      </c>
      <c r="C22" s="42">
        <v>38269</v>
      </c>
      <c r="D22" s="40">
        <v>1225550046</v>
      </c>
      <c r="E22" s="40" t="s">
        <v>1918</v>
      </c>
      <c r="F22" s="40" t="s">
        <v>2039</v>
      </c>
      <c r="G22" s="40" t="s">
        <v>793</v>
      </c>
      <c r="H22" s="49" t="s">
        <v>959</v>
      </c>
    </row>
    <row r="23" spans="1:8" ht="17.25">
      <c r="A23" s="40">
        <v>12</v>
      </c>
      <c r="B23" s="45" t="s">
        <v>2030</v>
      </c>
      <c r="C23" s="40" t="s">
        <v>2031</v>
      </c>
      <c r="D23" s="40">
        <v>1226137957</v>
      </c>
      <c r="E23" s="40" t="s">
        <v>2011</v>
      </c>
      <c r="F23" s="40" t="s">
        <v>2008</v>
      </c>
      <c r="G23" s="40" t="s">
        <v>793</v>
      </c>
      <c r="H23" s="49" t="s">
        <v>959</v>
      </c>
    </row>
    <row r="24" spans="1:8" ht="17.25">
      <c r="A24" s="40">
        <v>13</v>
      </c>
      <c r="B24" s="22" t="s">
        <v>6</v>
      </c>
      <c r="C24" s="5" t="s">
        <v>7</v>
      </c>
      <c r="D24" s="5">
        <v>1221890029</v>
      </c>
      <c r="E24" s="5" t="s">
        <v>2060</v>
      </c>
      <c r="F24" s="5" t="s">
        <v>2051</v>
      </c>
      <c r="G24" s="40" t="s">
        <v>793</v>
      </c>
      <c r="H24" s="49" t="s">
        <v>959</v>
      </c>
    </row>
    <row r="25" spans="1:8" ht="17.25">
      <c r="A25" s="40">
        <v>14</v>
      </c>
      <c r="B25" s="22" t="s">
        <v>1991</v>
      </c>
      <c r="C25" s="18">
        <v>38158</v>
      </c>
      <c r="D25" s="5">
        <v>1224607865</v>
      </c>
      <c r="E25" s="5">
        <v>6.1</v>
      </c>
      <c r="F25" s="5" t="s">
        <v>1988</v>
      </c>
      <c r="G25" s="5" t="s">
        <v>793</v>
      </c>
      <c r="H25" s="49" t="s">
        <v>959</v>
      </c>
    </row>
    <row r="26" spans="1:8" ht="17.25">
      <c r="A26" s="40">
        <v>15</v>
      </c>
      <c r="B26" s="22" t="s">
        <v>1992</v>
      </c>
      <c r="C26" s="18">
        <v>38056</v>
      </c>
      <c r="D26" s="5">
        <v>1214130653</v>
      </c>
      <c r="E26" s="5">
        <v>6.1</v>
      </c>
      <c r="F26" s="5" t="s">
        <v>1988</v>
      </c>
      <c r="G26" s="5" t="s">
        <v>793</v>
      </c>
      <c r="H26" s="49" t="s">
        <v>959</v>
      </c>
    </row>
    <row r="27" spans="1:8" ht="17.25">
      <c r="A27" s="40">
        <v>16</v>
      </c>
      <c r="B27" s="45" t="s">
        <v>1969</v>
      </c>
      <c r="C27" s="42">
        <v>38092</v>
      </c>
      <c r="D27" s="40">
        <v>1225545843</v>
      </c>
      <c r="E27" s="40">
        <v>6.1</v>
      </c>
      <c r="F27" s="40" t="s">
        <v>1970</v>
      </c>
      <c r="G27" s="40" t="s">
        <v>793</v>
      </c>
      <c r="H27" s="49" t="s">
        <v>959</v>
      </c>
    </row>
    <row r="28" spans="1:8" ht="17.25">
      <c r="A28" s="40">
        <v>17</v>
      </c>
      <c r="B28" s="22" t="s">
        <v>1997</v>
      </c>
      <c r="C28" s="18">
        <v>38040</v>
      </c>
      <c r="D28" s="5" t="s">
        <v>1998</v>
      </c>
      <c r="E28" s="5">
        <v>6.1</v>
      </c>
      <c r="F28" s="5" t="s">
        <v>1988</v>
      </c>
      <c r="G28" s="5" t="s">
        <v>793</v>
      </c>
      <c r="H28" s="49" t="s">
        <v>959</v>
      </c>
    </row>
    <row r="29" spans="1:8" ht="17.25">
      <c r="A29" s="40">
        <v>18</v>
      </c>
      <c r="B29" s="22" t="s">
        <v>1989</v>
      </c>
      <c r="C29" s="18">
        <v>38007</v>
      </c>
      <c r="D29" s="5">
        <v>1223157625</v>
      </c>
      <c r="E29" s="5">
        <v>6.1</v>
      </c>
      <c r="F29" s="5" t="s">
        <v>1988</v>
      </c>
      <c r="G29" s="5" t="s">
        <v>793</v>
      </c>
      <c r="H29" s="49" t="s">
        <v>959</v>
      </c>
    </row>
    <row r="30" spans="1:8" ht="17.25">
      <c r="A30" s="40">
        <v>19</v>
      </c>
      <c r="B30" s="22" t="s">
        <v>2054</v>
      </c>
      <c r="C30" s="5" t="s">
        <v>2055</v>
      </c>
      <c r="D30" s="5">
        <v>1223539482</v>
      </c>
      <c r="E30" s="5" t="s">
        <v>2011</v>
      </c>
      <c r="F30" s="5" t="s">
        <v>2051</v>
      </c>
      <c r="G30" s="40" t="s">
        <v>793</v>
      </c>
      <c r="H30" s="49" t="s">
        <v>959</v>
      </c>
    </row>
    <row r="31" spans="1:8" ht="17.25">
      <c r="A31" s="40">
        <v>20</v>
      </c>
      <c r="B31" s="45" t="s">
        <v>2048</v>
      </c>
      <c r="C31" s="42">
        <v>38287</v>
      </c>
      <c r="D31" s="40">
        <v>1223966754</v>
      </c>
      <c r="E31" s="40" t="s">
        <v>1926</v>
      </c>
      <c r="F31" s="40" t="s">
        <v>2039</v>
      </c>
      <c r="G31" s="40" t="s">
        <v>793</v>
      </c>
      <c r="H31" s="49" t="s">
        <v>959</v>
      </c>
    </row>
    <row r="32" spans="1:8" ht="17.25">
      <c r="A32" s="40">
        <v>21</v>
      </c>
      <c r="B32" s="22" t="s">
        <v>1990</v>
      </c>
      <c r="C32" s="18">
        <v>38245</v>
      </c>
      <c r="D32" s="5">
        <v>1217179267</v>
      </c>
      <c r="E32" s="5">
        <v>6.1</v>
      </c>
      <c r="F32" s="5" t="s">
        <v>1988</v>
      </c>
      <c r="G32" s="5" t="s">
        <v>793</v>
      </c>
      <c r="H32" s="49" t="s">
        <v>959</v>
      </c>
    </row>
    <row r="33" spans="1:8" ht="17.25">
      <c r="A33" s="40">
        <v>22</v>
      </c>
      <c r="B33" s="45" t="s">
        <v>2024</v>
      </c>
      <c r="C33" s="40" t="s">
        <v>2025</v>
      </c>
      <c r="D33" s="40">
        <v>1212490684</v>
      </c>
      <c r="E33" s="40" t="s">
        <v>2011</v>
      </c>
      <c r="F33" s="40" t="s">
        <v>2008</v>
      </c>
      <c r="G33" s="40" t="s">
        <v>793</v>
      </c>
      <c r="H33" s="49" t="s">
        <v>959</v>
      </c>
    </row>
    <row r="34" spans="1:8" ht="17.25">
      <c r="A34" s="40">
        <v>23</v>
      </c>
      <c r="B34" s="45" t="s">
        <v>1979</v>
      </c>
      <c r="C34" s="48">
        <v>38097</v>
      </c>
      <c r="D34" s="40">
        <v>1227835291</v>
      </c>
      <c r="E34" s="40" t="s">
        <v>1918</v>
      </c>
      <c r="F34" s="40" t="s">
        <v>1973</v>
      </c>
      <c r="G34" s="40" t="s">
        <v>793</v>
      </c>
      <c r="H34" s="49" t="s">
        <v>959</v>
      </c>
    </row>
    <row r="35" spans="1:8" ht="17.25">
      <c r="A35" s="40">
        <v>24</v>
      </c>
      <c r="B35" s="22" t="s">
        <v>1995</v>
      </c>
      <c r="C35" s="18">
        <v>38271</v>
      </c>
      <c r="D35" s="5">
        <v>1223484108</v>
      </c>
      <c r="E35" s="5">
        <v>6.1</v>
      </c>
      <c r="F35" s="5" t="s">
        <v>1988</v>
      </c>
      <c r="G35" s="5" t="s">
        <v>793</v>
      </c>
      <c r="H35" s="49" t="s">
        <v>959</v>
      </c>
    </row>
    <row r="36" spans="1:8" ht="17.25">
      <c r="A36" s="40">
        <v>25</v>
      </c>
      <c r="B36" s="45" t="s">
        <v>1978</v>
      </c>
      <c r="C36" s="48">
        <v>38149</v>
      </c>
      <c r="D36" s="40">
        <v>1222258223</v>
      </c>
      <c r="E36" s="40" t="s">
        <v>1926</v>
      </c>
      <c r="F36" s="40" t="s">
        <v>1973</v>
      </c>
      <c r="G36" s="40" t="s">
        <v>793</v>
      </c>
      <c r="H36" s="49" t="s">
        <v>959</v>
      </c>
    </row>
    <row r="37" spans="1:8" ht="17.25">
      <c r="A37" s="40">
        <v>26</v>
      </c>
      <c r="B37" s="22" t="s">
        <v>23</v>
      </c>
      <c r="C37" s="5" t="s">
        <v>24</v>
      </c>
      <c r="D37" s="5">
        <v>1230085520</v>
      </c>
      <c r="E37" s="5" t="s">
        <v>2011</v>
      </c>
      <c r="F37" s="5" t="s">
        <v>2051</v>
      </c>
      <c r="G37" s="40" t="s">
        <v>793</v>
      </c>
      <c r="H37" s="49" t="s">
        <v>959</v>
      </c>
    </row>
    <row r="38" spans="1:8" ht="17.25">
      <c r="A38" s="40">
        <v>27</v>
      </c>
      <c r="B38" s="22" t="s">
        <v>16</v>
      </c>
      <c r="C38" s="5" t="s">
        <v>17</v>
      </c>
      <c r="D38" s="5">
        <v>1223662260</v>
      </c>
      <c r="E38" s="5" t="s">
        <v>2011</v>
      </c>
      <c r="F38" s="5" t="s">
        <v>2051</v>
      </c>
      <c r="G38" s="40" t="s">
        <v>793</v>
      </c>
      <c r="H38" s="49" t="s">
        <v>959</v>
      </c>
    </row>
    <row r="39" spans="1:8" ht="17.25">
      <c r="A39" s="40">
        <v>28</v>
      </c>
      <c r="B39" s="22" t="s">
        <v>1999</v>
      </c>
      <c r="C39" s="18">
        <v>38039</v>
      </c>
      <c r="D39" s="5" t="s">
        <v>2000</v>
      </c>
      <c r="E39" s="5">
        <v>6.1</v>
      </c>
      <c r="F39" s="5" t="s">
        <v>1988</v>
      </c>
      <c r="G39" s="5" t="s">
        <v>793</v>
      </c>
      <c r="H39" s="49" t="s">
        <v>959</v>
      </c>
    </row>
    <row r="40" spans="1:8" ht="17.25">
      <c r="A40" s="40">
        <v>29</v>
      </c>
      <c r="B40" s="45" t="s">
        <v>1984</v>
      </c>
      <c r="C40" s="48">
        <v>37998</v>
      </c>
      <c r="D40" s="40">
        <v>1226216303</v>
      </c>
      <c r="E40" s="40" t="s">
        <v>1981</v>
      </c>
      <c r="F40" s="40" t="s">
        <v>1982</v>
      </c>
      <c r="G40" s="40" t="s">
        <v>793</v>
      </c>
      <c r="H40" s="49" t="s">
        <v>959</v>
      </c>
    </row>
    <row r="41" spans="1:8" ht="17.25">
      <c r="A41" s="40">
        <v>30</v>
      </c>
      <c r="B41" s="22" t="s">
        <v>34</v>
      </c>
      <c r="C41" s="5" t="s">
        <v>35</v>
      </c>
      <c r="D41" s="5">
        <v>1221742334</v>
      </c>
      <c r="E41" s="5" t="s">
        <v>2011</v>
      </c>
      <c r="F41" s="5" t="s">
        <v>2051</v>
      </c>
      <c r="G41" s="40" t="s">
        <v>793</v>
      </c>
      <c r="H41" s="49" t="s">
        <v>959</v>
      </c>
    </row>
    <row r="42" spans="1:8" ht="17.25">
      <c r="A42" s="40">
        <v>31</v>
      </c>
      <c r="B42" s="45" t="s">
        <v>1971</v>
      </c>
      <c r="C42" s="40" t="s">
        <v>1972</v>
      </c>
      <c r="D42" s="40">
        <v>1223481093</v>
      </c>
      <c r="E42" s="40" t="s">
        <v>1926</v>
      </c>
      <c r="F42" s="40" t="s">
        <v>1973</v>
      </c>
      <c r="G42" s="40" t="s">
        <v>793</v>
      </c>
      <c r="H42" s="49" t="s">
        <v>959</v>
      </c>
    </row>
    <row r="43" spans="1:8" ht="17.25">
      <c r="A43" s="40">
        <v>32</v>
      </c>
      <c r="B43" s="22" t="s">
        <v>2049</v>
      </c>
      <c r="C43" s="5" t="s">
        <v>2050</v>
      </c>
      <c r="D43" s="5">
        <v>1222282364</v>
      </c>
      <c r="E43" s="5" t="s">
        <v>2011</v>
      </c>
      <c r="F43" s="5" t="s">
        <v>2051</v>
      </c>
      <c r="G43" s="40" t="s">
        <v>793</v>
      </c>
      <c r="H43" s="49" t="s">
        <v>959</v>
      </c>
    </row>
    <row r="44" spans="1:8" ht="17.25">
      <c r="A44" s="40">
        <v>33</v>
      </c>
      <c r="B44" s="45" t="s">
        <v>2038</v>
      </c>
      <c r="C44" s="42">
        <v>38135</v>
      </c>
      <c r="D44" s="40">
        <v>1219740958</v>
      </c>
      <c r="E44" s="40" t="s">
        <v>1926</v>
      </c>
      <c r="F44" s="40" t="s">
        <v>2039</v>
      </c>
      <c r="G44" s="40" t="s">
        <v>793</v>
      </c>
      <c r="H44" s="49" t="s">
        <v>959</v>
      </c>
    </row>
    <row r="45" spans="1:8" ht="17.25">
      <c r="A45" s="40">
        <v>34</v>
      </c>
      <c r="B45" s="22" t="s">
        <v>2061</v>
      </c>
      <c r="C45" s="5" t="s">
        <v>2062</v>
      </c>
      <c r="D45" s="5">
        <v>1214392653</v>
      </c>
      <c r="E45" s="5" t="s">
        <v>2011</v>
      </c>
      <c r="F45" s="5" t="s">
        <v>2051</v>
      </c>
      <c r="G45" s="40" t="s">
        <v>793</v>
      </c>
      <c r="H45" s="49" t="s">
        <v>959</v>
      </c>
    </row>
    <row r="46" spans="1:8" ht="17.25">
      <c r="A46" s="40">
        <v>35</v>
      </c>
      <c r="B46" s="45" t="s">
        <v>2040</v>
      </c>
      <c r="C46" s="42">
        <v>38108</v>
      </c>
      <c r="D46" s="40">
        <v>1226046787</v>
      </c>
      <c r="E46" s="40" t="s">
        <v>1926</v>
      </c>
      <c r="F46" s="40" t="s">
        <v>2039</v>
      </c>
      <c r="G46" s="40" t="s">
        <v>793</v>
      </c>
      <c r="H46" s="49" t="s">
        <v>959</v>
      </c>
    </row>
    <row r="47" spans="1:8" ht="17.25">
      <c r="A47" s="40">
        <v>36</v>
      </c>
      <c r="B47" s="45" t="s">
        <v>2034</v>
      </c>
      <c r="C47" s="40" t="s">
        <v>2035</v>
      </c>
      <c r="D47" s="40">
        <v>1226891670</v>
      </c>
      <c r="E47" s="40" t="s">
        <v>1918</v>
      </c>
      <c r="F47" s="40" t="s">
        <v>2008</v>
      </c>
      <c r="G47" s="40" t="s">
        <v>793</v>
      </c>
      <c r="H47" s="49" t="s">
        <v>959</v>
      </c>
    </row>
    <row r="48" spans="1:8" ht="17.25">
      <c r="A48" s="40">
        <v>37</v>
      </c>
      <c r="B48" s="22" t="s">
        <v>10</v>
      </c>
      <c r="C48" s="5" t="s">
        <v>1911</v>
      </c>
      <c r="D48" s="5">
        <v>1222787220</v>
      </c>
      <c r="E48" s="5" t="s">
        <v>2011</v>
      </c>
      <c r="F48" s="5" t="s">
        <v>2051</v>
      </c>
      <c r="G48" s="40" t="s">
        <v>793</v>
      </c>
      <c r="H48" s="49" t="s">
        <v>959</v>
      </c>
    </row>
    <row r="49" spans="1:8" ht="17.25">
      <c r="A49" s="40">
        <v>38</v>
      </c>
      <c r="B49" s="45" t="s">
        <v>2018</v>
      </c>
      <c r="C49" s="40" t="s">
        <v>2019</v>
      </c>
      <c r="D49" s="40">
        <v>1201844811</v>
      </c>
      <c r="E49" s="40" t="s">
        <v>2011</v>
      </c>
      <c r="F49" s="40" t="s">
        <v>2008</v>
      </c>
      <c r="G49" s="40" t="s">
        <v>793</v>
      </c>
      <c r="H49" s="49" t="s">
        <v>959</v>
      </c>
    </row>
    <row r="50" spans="1:8" ht="17.25">
      <c r="A50" s="40">
        <v>39</v>
      </c>
      <c r="B50" s="22" t="s">
        <v>1996</v>
      </c>
      <c r="C50" s="18">
        <v>38059</v>
      </c>
      <c r="D50" s="5">
        <v>1223146172</v>
      </c>
      <c r="E50" s="5">
        <v>6.1</v>
      </c>
      <c r="F50" s="5" t="s">
        <v>1988</v>
      </c>
      <c r="G50" s="5" t="s">
        <v>793</v>
      </c>
      <c r="H50" s="49" t="s">
        <v>959</v>
      </c>
    </row>
    <row r="51" spans="1:8" ht="17.25">
      <c r="A51" s="40">
        <v>40</v>
      </c>
      <c r="B51" s="45" t="s">
        <v>2016</v>
      </c>
      <c r="C51" s="40" t="s">
        <v>2017</v>
      </c>
      <c r="D51" s="40">
        <v>1228143818</v>
      </c>
      <c r="E51" s="40" t="s">
        <v>2011</v>
      </c>
      <c r="F51" s="40" t="s">
        <v>2008</v>
      </c>
      <c r="G51" s="40" t="s">
        <v>793</v>
      </c>
      <c r="H51" s="49" t="s">
        <v>959</v>
      </c>
    </row>
    <row r="52" spans="1:8" ht="17.25">
      <c r="A52" s="40">
        <v>41</v>
      </c>
      <c r="B52" s="45" t="s">
        <v>2020</v>
      </c>
      <c r="C52" s="40" t="s">
        <v>2021</v>
      </c>
      <c r="D52" s="40">
        <v>1223566281</v>
      </c>
      <c r="E52" s="40" t="s">
        <v>2011</v>
      </c>
      <c r="F52" s="40" t="s">
        <v>2008</v>
      </c>
      <c r="G52" s="40" t="s">
        <v>793</v>
      </c>
      <c r="H52" s="49" t="s">
        <v>959</v>
      </c>
    </row>
    <row r="53" spans="1:8" ht="17.25">
      <c r="A53" s="40">
        <v>42</v>
      </c>
      <c r="B53" s="22" t="s">
        <v>8</v>
      </c>
      <c r="C53" s="5" t="s">
        <v>9</v>
      </c>
      <c r="D53" s="5">
        <v>1224925640</v>
      </c>
      <c r="E53" s="5" t="s">
        <v>2011</v>
      </c>
      <c r="F53" s="5" t="s">
        <v>2051</v>
      </c>
      <c r="G53" s="40" t="s">
        <v>793</v>
      </c>
      <c r="H53" s="49" t="s">
        <v>959</v>
      </c>
    </row>
    <row r="54" spans="1:8" ht="17.25">
      <c r="A54" s="40">
        <v>43</v>
      </c>
      <c r="B54" s="45" t="s">
        <v>1976</v>
      </c>
      <c r="C54" s="40" t="s">
        <v>1977</v>
      </c>
      <c r="D54" s="40">
        <v>1223464785</v>
      </c>
      <c r="E54" s="40" t="s">
        <v>1926</v>
      </c>
      <c r="F54" s="40" t="s">
        <v>1973</v>
      </c>
      <c r="G54" s="40" t="s">
        <v>793</v>
      </c>
      <c r="H54" s="49" t="s">
        <v>959</v>
      </c>
    </row>
    <row r="55" spans="1:8" ht="17.25">
      <c r="A55" s="40">
        <v>44</v>
      </c>
      <c r="B55" s="22" t="s">
        <v>37</v>
      </c>
      <c r="C55" s="5" t="s">
        <v>19</v>
      </c>
      <c r="D55" s="5">
        <v>1224134451</v>
      </c>
      <c r="E55" s="5" t="s">
        <v>2011</v>
      </c>
      <c r="F55" s="5" t="s">
        <v>2051</v>
      </c>
      <c r="G55" s="40" t="s">
        <v>793</v>
      </c>
      <c r="H55" s="49" t="s">
        <v>959</v>
      </c>
    </row>
    <row r="56" spans="1:8" ht="17.25">
      <c r="A56" s="40">
        <v>45</v>
      </c>
      <c r="B56" s="22" t="s">
        <v>31</v>
      </c>
      <c r="C56" s="5" t="s">
        <v>1905</v>
      </c>
      <c r="D56" s="5">
        <v>1230476452</v>
      </c>
      <c r="E56" s="5" t="s">
        <v>20</v>
      </c>
      <c r="F56" s="5" t="s">
        <v>2051</v>
      </c>
      <c r="G56" s="40" t="s">
        <v>793</v>
      </c>
      <c r="H56" s="49" t="s">
        <v>959</v>
      </c>
    </row>
    <row r="57" spans="1:8" ht="17.25">
      <c r="A57" s="40">
        <v>46</v>
      </c>
      <c r="B57" s="45" t="s">
        <v>2044</v>
      </c>
      <c r="C57" s="42">
        <v>38278</v>
      </c>
      <c r="D57" s="40">
        <v>1228811884</v>
      </c>
      <c r="E57" s="40" t="s">
        <v>1922</v>
      </c>
      <c r="F57" s="40" t="s">
        <v>2039</v>
      </c>
      <c r="G57" s="40" t="s">
        <v>793</v>
      </c>
      <c r="H57" s="49" t="s">
        <v>959</v>
      </c>
    </row>
    <row r="58" spans="1:8" ht="17.25">
      <c r="A58" s="40">
        <v>47</v>
      </c>
      <c r="B58" s="45" t="s">
        <v>1985</v>
      </c>
      <c r="C58" s="48">
        <v>37998</v>
      </c>
      <c r="D58" s="40">
        <v>1222251464</v>
      </c>
      <c r="E58" s="40" t="s">
        <v>1981</v>
      </c>
      <c r="F58" s="40" t="s">
        <v>1982</v>
      </c>
      <c r="G58" s="40" t="s">
        <v>793</v>
      </c>
      <c r="H58" s="49" t="s">
        <v>959</v>
      </c>
    </row>
    <row r="59" spans="1:8" ht="17.25">
      <c r="A59" s="40">
        <v>48</v>
      </c>
      <c r="B59" s="22" t="s">
        <v>38</v>
      </c>
      <c r="C59" s="5" t="s">
        <v>39</v>
      </c>
      <c r="D59" s="5">
        <v>1200476354</v>
      </c>
      <c r="E59" s="5" t="s">
        <v>2060</v>
      </c>
      <c r="F59" s="5" t="s">
        <v>2051</v>
      </c>
      <c r="G59" s="40" t="s">
        <v>793</v>
      </c>
      <c r="H59" s="49" t="s">
        <v>959</v>
      </c>
    </row>
    <row r="60" spans="1:8" ht="17.25">
      <c r="A60" s="40">
        <v>49</v>
      </c>
      <c r="B60" s="45" t="s">
        <v>1986</v>
      </c>
      <c r="C60" s="48">
        <v>38286</v>
      </c>
      <c r="D60" s="40">
        <v>1227821458</v>
      </c>
      <c r="E60" s="40" t="s">
        <v>1981</v>
      </c>
      <c r="F60" s="40" t="s">
        <v>1982</v>
      </c>
      <c r="G60" s="40" t="s">
        <v>793</v>
      </c>
      <c r="H60" s="46" t="s">
        <v>959</v>
      </c>
    </row>
    <row r="61" spans="1:8" ht="17.25">
      <c r="A61" s="40">
        <v>50</v>
      </c>
      <c r="B61" s="22" t="s">
        <v>2001</v>
      </c>
      <c r="C61" s="18">
        <v>38080</v>
      </c>
      <c r="D61" s="5" t="s">
        <v>2002</v>
      </c>
      <c r="E61" s="5">
        <v>6.1</v>
      </c>
      <c r="F61" s="5" t="s">
        <v>1988</v>
      </c>
      <c r="G61" s="5" t="s">
        <v>793</v>
      </c>
      <c r="H61" s="46" t="s">
        <v>959</v>
      </c>
    </row>
    <row r="62" spans="1:8" ht="17.25">
      <c r="A62" s="40">
        <v>51</v>
      </c>
      <c r="B62" s="22" t="s">
        <v>2003</v>
      </c>
      <c r="C62" s="18">
        <v>38340</v>
      </c>
      <c r="D62" s="5">
        <v>1224114538</v>
      </c>
      <c r="E62" s="5">
        <v>6.1</v>
      </c>
      <c r="F62" s="5" t="s">
        <v>1988</v>
      </c>
      <c r="G62" s="5" t="s">
        <v>793</v>
      </c>
      <c r="H62" s="46" t="s">
        <v>959</v>
      </c>
    </row>
    <row r="63" spans="1:8" ht="17.25">
      <c r="A63" s="40">
        <v>52</v>
      </c>
      <c r="B63" s="45" t="s">
        <v>2036</v>
      </c>
      <c r="C63" s="40" t="s">
        <v>2037</v>
      </c>
      <c r="D63" s="40">
        <v>1224185774</v>
      </c>
      <c r="E63" s="40" t="s">
        <v>2011</v>
      </c>
      <c r="F63" s="40" t="s">
        <v>2008</v>
      </c>
      <c r="G63" s="40" t="s">
        <v>793</v>
      </c>
      <c r="H63" s="46" t="s">
        <v>959</v>
      </c>
    </row>
    <row r="64" spans="1:8" ht="17.25">
      <c r="A64" s="40">
        <v>53</v>
      </c>
      <c r="B64" s="45" t="s">
        <v>2032</v>
      </c>
      <c r="C64" s="40" t="s">
        <v>2033</v>
      </c>
      <c r="D64" s="40">
        <v>1212641063</v>
      </c>
      <c r="E64" s="40" t="s">
        <v>1935</v>
      </c>
      <c r="F64" s="40" t="s">
        <v>2008</v>
      </c>
      <c r="G64" s="40" t="s">
        <v>793</v>
      </c>
      <c r="H64" s="46" t="s">
        <v>959</v>
      </c>
    </row>
    <row r="65" spans="1:8" ht="17.25">
      <c r="A65" s="40">
        <v>54</v>
      </c>
      <c r="B65" s="22" t="s">
        <v>25</v>
      </c>
      <c r="C65" s="5" t="s">
        <v>26</v>
      </c>
      <c r="D65" s="5">
        <v>1213194297</v>
      </c>
      <c r="E65" s="5" t="s">
        <v>20</v>
      </c>
      <c r="F65" s="5" t="s">
        <v>2051</v>
      </c>
      <c r="G65" s="40" t="s">
        <v>793</v>
      </c>
      <c r="H65" s="46" t="s">
        <v>959</v>
      </c>
    </row>
    <row r="66" spans="1:8" ht="17.25">
      <c r="A66" s="40">
        <v>55</v>
      </c>
      <c r="B66" s="22" t="s">
        <v>18</v>
      </c>
      <c r="C66" s="5" t="s">
        <v>19</v>
      </c>
      <c r="D66" s="5">
        <v>1223756610</v>
      </c>
      <c r="E66" s="5" t="s">
        <v>20</v>
      </c>
      <c r="F66" s="5" t="s">
        <v>2051</v>
      </c>
      <c r="G66" s="40" t="s">
        <v>793</v>
      </c>
      <c r="H66" s="46" t="s">
        <v>959</v>
      </c>
    </row>
    <row r="67" spans="1:8" ht="17.25">
      <c r="A67" s="40">
        <v>56</v>
      </c>
      <c r="B67" s="22" t="s">
        <v>4</v>
      </c>
      <c r="C67" s="5" t="s">
        <v>5</v>
      </c>
      <c r="D67" s="5">
        <v>1223654867</v>
      </c>
      <c r="E67" s="5" t="s">
        <v>2060</v>
      </c>
      <c r="F67" s="5" t="s">
        <v>2051</v>
      </c>
      <c r="G67" s="40" t="s">
        <v>793</v>
      </c>
      <c r="H67" s="46" t="s">
        <v>959</v>
      </c>
    </row>
    <row r="68" spans="1:8" ht="17.25">
      <c r="A68" s="40">
        <v>57</v>
      </c>
      <c r="B68" s="45" t="s">
        <v>2046</v>
      </c>
      <c r="C68" s="42">
        <v>38112</v>
      </c>
      <c r="D68" s="40">
        <v>1224951618</v>
      </c>
      <c r="E68" s="40" t="s">
        <v>1926</v>
      </c>
      <c r="F68" s="40" t="s">
        <v>2039</v>
      </c>
      <c r="G68" s="40" t="s">
        <v>793</v>
      </c>
      <c r="H68" s="46" t="s">
        <v>959</v>
      </c>
    </row>
    <row r="69" spans="1:8" ht="17.25">
      <c r="A69" s="40">
        <v>58</v>
      </c>
      <c r="B69" s="45" t="s">
        <v>2009</v>
      </c>
      <c r="C69" s="40" t="s">
        <v>2010</v>
      </c>
      <c r="D69" s="40">
        <v>1221892327</v>
      </c>
      <c r="E69" s="40" t="s">
        <v>2011</v>
      </c>
      <c r="F69" s="40" t="s">
        <v>2008</v>
      </c>
      <c r="G69" s="40" t="s">
        <v>793</v>
      </c>
      <c r="H69" s="46" t="s">
        <v>959</v>
      </c>
    </row>
    <row r="70" spans="1:8" ht="17.25">
      <c r="A70" s="40">
        <v>59</v>
      </c>
      <c r="B70" s="22" t="s">
        <v>21</v>
      </c>
      <c r="C70" s="5" t="s">
        <v>22</v>
      </c>
      <c r="D70" s="5">
        <v>1225127293</v>
      </c>
      <c r="E70" s="5" t="s">
        <v>2060</v>
      </c>
      <c r="F70" s="5" t="s">
        <v>2051</v>
      </c>
      <c r="G70" s="40" t="s">
        <v>793</v>
      </c>
      <c r="H70" s="46" t="s">
        <v>959</v>
      </c>
    </row>
    <row r="71" spans="1:8" ht="17.25">
      <c r="A71" s="40">
        <v>60</v>
      </c>
      <c r="B71" s="45" t="s">
        <v>2028</v>
      </c>
      <c r="C71" s="40" t="s">
        <v>2029</v>
      </c>
      <c r="D71" s="40">
        <v>1222135682</v>
      </c>
      <c r="E71" s="40" t="s">
        <v>2011</v>
      </c>
      <c r="F71" s="40" t="s">
        <v>2008</v>
      </c>
      <c r="G71" s="40" t="s">
        <v>793</v>
      </c>
      <c r="H71" s="46" t="s">
        <v>959</v>
      </c>
    </row>
    <row r="72" spans="1:8" ht="17.25">
      <c r="A72" s="40">
        <v>61</v>
      </c>
      <c r="B72" s="45" t="s">
        <v>2014</v>
      </c>
      <c r="C72" s="40" t="s">
        <v>2015</v>
      </c>
      <c r="D72" s="40">
        <v>1222299006</v>
      </c>
      <c r="E72" s="40" t="s">
        <v>1918</v>
      </c>
      <c r="F72" s="40" t="s">
        <v>2008</v>
      </c>
      <c r="G72" s="40" t="s">
        <v>793</v>
      </c>
      <c r="H72" s="46" t="s">
        <v>959</v>
      </c>
    </row>
    <row r="73" spans="1:8" ht="17.25">
      <c r="A73" s="40">
        <v>62</v>
      </c>
      <c r="B73" s="45" t="s">
        <v>1983</v>
      </c>
      <c r="C73" s="48">
        <v>38094</v>
      </c>
      <c r="D73" s="40">
        <v>1222636035</v>
      </c>
      <c r="E73" s="40" t="s">
        <v>1981</v>
      </c>
      <c r="F73" s="40" t="s">
        <v>1982</v>
      </c>
      <c r="G73" s="40" t="s">
        <v>793</v>
      </c>
      <c r="H73" s="46" t="s">
        <v>959</v>
      </c>
    </row>
    <row r="74" spans="1:8" ht="17.25">
      <c r="A74" s="40">
        <v>63</v>
      </c>
      <c r="B74" s="22" t="s">
        <v>0</v>
      </c>
      <c r="C74" s="5" t="s">
        <v>1</v>
      </c>
      <c r="D74" s="5">
        <v>107512692</v>
      </c>
      <c r="E74" s="5" t="s">
        <v>2011</v>
      </c>
      <c r="F74" s="5" t="s">
        <v>2051</v>
      </c>
      <c r="G74" s="40" t="s">
        <v>793</v>
      </c>
      <c r="H74" s="46" t="s">
        <v>959</v>
      </c>
    </row>
    <row r="75" spans="1:8" ht="17.25">
      <c r="A75" s="40">
        <v>64</v>
      </c>
      <c r="B75" s="22" t="s">
        <v>29</v>
      </c>
      <c r="C75" s="5" t="s">
        <v>30</v>
      </c>
      <c r="D75" s="5">
        <v>1228069239</v>
      </c>
      <c r="E75" s="5" t="s">
        <v>2011</v>
      </c>
      <c r="F75" s="5" t="s">
        <v>2051</v>
      </c>
      <c r="G75" s="40" t="s">
        <v>793</v>
      </c>
      <c r="H75" s="46" t="s">
        <v>959</v>
      </c>
    </row>
    <row r="76" spans="1:8" ht="17.25">
      <c r="A76" s="40">
        <v>65</v>
      </c>
      <c r="B76" s="45" t="s">
        <v>1980</v>
      </c>
      <c r="C76" s="48">
        <v>38168</v>
      </c>
      <c r="D76" s="40">
        <v>1222281173</v>
      </c>
      <c r="E76" s="40" t="s">
        <v>1981</v>
      </c>
      <c r="F76" s="40" t="s">
        <v>1982</v>
      </c>
      <c r="G76" s="40" t="s">
        <v>793</v>
      </c>
      <c r="H76" s="46" t="s">
        <v>959</v>
      </c>
    </row>
    <row r="77" spans="1:8" ht="17.25">
      <c r="A77" s="40">
        <v>66</v>
      </c>
      <c r="B77" s="22" t="s">
        <v>2</v>
      </c>
      <c r="C77" s="5" t="s">
        <v>3</v>
      </c>
      <c r="D77" s="5">
        <v>98118282</v>
      </c>
      <c r="E77" s="5" t="s">
        <v>2011</v>
      </c>
      <c r="F77" s="5" t="s">
        <v>2051</v>
      </c>
      <c r="G77" s="40" t="s">
        <v>793</v>
      </c>
      <c r="H77" s="46" t="s">
        <v>959</v>
      </c>
    </row>
    <row r="78" spans="1:8" ht="17.25">
      <c r="A78" s="40">
        <v>67</v>
      </c>
      <c r="B78" s="45" t="s">
        <v>2043</v>
      </c>
      <c r="C78" s="42">
        <v>38141</v>
      </c>
      <c r="D78" s="40">
        <v>1223977658</v>
      </c>
      <c r="E78" s="40" t="s">
        <v>1926</v>
      </c>
      <c r="F78" s="40" t="s">
        <v>2039</v>
      </c>
      <c r="G78" s="40" t="s">
        <v>793</v>
      </c>
      <c r="H78" s="46" t="s">
        <v>959</v>
      </c>
    </row>
    <row r="79" spans="1:8" ht="17.25">
      <c r="A79" s="40">
        <v>68</v>
      </c>
      <c r="B79" s="22" t="s">
        <v>1994</v>
      </c>
      <c r="C79" s="18">
        <v>38327</v>
      </c>
      <c r="D79" s="5">
        <v>1223755561</v>
      </c>
      <c r="E79" s="5">
        <v>6.1</v>
      </c>
      <c r="F79" s="5" t="s">
        <v>1988</v>
      </c>
      <c r="G79" s="5" t="s">
        <v>793</v>
      </c>
      <c r="H79" s="46" t="s">
        <v>959</v>
      </c>
    </row>
    <row r="80" spans="1:8" ht="17.25">
      <c r="A80" s="40">
        <v>69</v>
      </c>
      <c r="B80" s="45" t="s">
        <v>1974</v>
      </c>
      <c r="C80" s="40" t="s">
        <v>1975</v>
      </c>
      <c r="D80" s="40">
        <v>1227720294</v>
      </c>
      <c r="E80" s="40" t="s">
        <v>1926</v>
      </c>
      <c r="F80" s="40" t="s">
        <v>1973</v>
      </c>
      <c r="G80" s="40" t="s">
        <v>793</v>
      </c>
      <c r="H80" s="46" t="s">
        <v>959</v>
      </c>
    </row>
    <row r="81" spans="1:8" ht="17.25">
      <c r="A81" s="40">
        <v>70</v>
      </c>
      <c r="B81" s="22" t="s">
        <v>2004</v>
      </c>
      <c r="C81" s="18">
        <v>38309</v>
      </c>
      <c r="D81" s="5">
        <v>1223425592</v>
      </c>
      <c r="E81" s="5">
        <v>6.1</v>
      </c>
      <c r="F81" s="5" t="s">
        <v>1988</v>
      </c>
      <c r="G81" s="5" t="s">
        <v>793</v>
      </c>
      <c r="H81" s="46" t="s">
        <v>959</v>
      </c>
    </row>
    <row r="82" spans="1:8" ht="17.25">
      <c r="A82" s="40">
        <v>71</v>
      </c>
      <c r="B82" s="22" t="s">
        <v>2064</v>
      </c>
      <c r="C82" s="5" t="s">
        <v>2065</v>
      </c>
      <c r="D82" s="5">
        <v>1225203808</v>
      </c>
      <c r="E82" s="5" t="s">
        <v>2011</v>
      </c>
      <c r="F82" s="5" t="s">
        <v>2051</v>
      </c>
      <c r="G82" s="40" t="s">
        <v>793</v>
      </c>
      <c r="H82" s="46" t="s">
        <v>959</v>
      </c>
    </row>
    <row r="83" spans="1:8" ht="17.25">
      <c r="A83" s="40">
        <v>72</v>
      </c>
      <c r="B83" s="22" t="s">
        <v>2052</v>
      </c>
      <c r="C83" s="5" t="s">
        <v>2053</v>
      </c>
      <c r="D83" s="5">
        <v>1227029600</v>
      </c>
      <c r="E83" s="5" t="s">
        <v>2011</v>
      </c>
      <c r="F83" s="5" t="s">
        <v>2051</v>
      </c>
      <c r="G83" s="40" t="s">
        <v>793</v>
      </c>
      <c r="H83" s="46" t="s">
        <v>959</v>
      </c>
    </row>
    <row r="84" spans="1:8" ht="17.25">
      <c r="A84" s="40">
        <v>73</v>
      </c>
      <c r="B84" s="45" t="s">
        <v>2022</v>
      </c>
      <c r="C84" s="40" t="s">
        <v>2023</v>
      </c>
      <c r="D84" s="40">
        <v>1228639584</v>
      </c>
      <c r="E84" s="40" t="s">
        <v>2011</v>
      </c>
      <c r="F84" s="40" t="s">
        <v>2008</v>
      </c>
      <c r="G84" s="40" t="s">
        <v>793</v>
      </c>
      <c r="H84" s="46" t="s">
        <v>959</v>
      </c>
    </row>
    <row r="85" spans="1:8" ht="17.25">
      <c r="A85" s="40">
        <v>74</v>
      </c>
      <c r="B85" s="22" t="s">
        <v>13</v>
      </c>
      <c r="C85" s="5" t="s">
        <v>1901</v>
      </c>
      <c r="D85" s="5">
        <v>1222787220</v>
      </c>
      <c r="E85" s="5" t="s">
        <v>2011</v>
      </c>
      <c r="F85" s="5" t="s">
        <v>2051</v>
      </c>
      <c r="G85" s="40" t="s">
        <v>793</v>
      </c>
      <c r="H85" s="46" t="s">
        <v>959</v>
      </c>
    </row>
    <row r="86" spans="1:8" ht="17.25">
      <c r="A86" s="40">
        <v>75</v>
      </c>
      <c r="B86" s="22" t="s">
        <v>1987</v>
      </c>
      <c r="C86" s="18">
        <v>38268</v>
      </c>
      <c r="D86" s="5">
        <v>104278038</v>
      </c>
      <c r="E86" s="5">
        <v>6.1</v>
      </c>
      <c r="F86" s="5" t="s">
        <v>1988</v>
      </c>
      <c r="G86" s="5" t="s">
        <v>793</v>
      </c>
      <c r="H86" s="46" t="s">
        <v>959</v>
      </c>
    </row>
    <row r="87" spans="1:8" ht="17.25">
      <c r="A87" s="40">
        <v>76</v>
      </c>
      <c r="B87" s="22" t="s">
        <v>2005</v>
      </c>
      <c r="C87" s="18">
        <v>38155</v>
      </c>
      <c r="D87" s="5">
        <v>1224462009</v>
      </c>
      <c r="E87" s="5">
        <v>6.1</v>
      </c>
      <c r="F87" s="5" t="s">
        <v>1988</v>
      </c>
      <c r="G87" s="5" t="s">
        <v>793</v>
      </c>
      <c r="H87" s="46" t="s">
        <v>959</v>
      </c>
    </row>
    <row r="88" spans="1:8" ht="17.25">
      <c r="A88" s="40">
        <v>77</v>
      </c>
      <c r="B88" s="22" t="s">
        <v>11</v>
      </c>
      <c r="C88" s="5" t="s">
        <v>12</v>
      </c>
      <c r="D88" s="5">
        <v>1222822300</v>
      </c>
      <c r="E88" s="5" t="s">
        <v>2060</v>
      </c>
      <c r="F88" s="5" t="s">
        <v>2051</v>
      </c>
      <c r="G88" s="40" t="s">
        <v>793</v>
      </c>
      <c r="H88" s="46" t="s">
        <v>959</v>
      </c>
    </row>
    <row r="89" spans="1:8" ht="17.25">
      <c r="A89" s="40">
        <v>78</v>
      </c>
      <c r="B89" s="22" t="s">
        <v>2056</v>
      </c>
      <c r="C89" s="5" t="s">
        <v>2057</v>
      </c>
      <c r="D89" s="5">
        <v>1210492999</v>
      </c>
      <c r="E89" s="5" t="s">
        <v>2011</v>
      </c>
      <c r="F89" s="5" t="s">
        <v>2051</v>
      </c>
      <c r="G89" s="40" t="s">
        <v>793</v>
      </c>
      <c r="H89" s="46" t="s">
        <v>959</v>
      </c>
    </row>
    <row r="90" spans="1:8" ht="17.25">
      <c r="A90" s="40">
        <v>79</v>
      </c>
      <c r="B90" s="45" t="s">
        <v>2006</v>
      </c>
      <c r="C90" s="40" t="s">
        <v>2007</v>
      </c>
      <c r="D90" s="40">
        <v>1223669122</v>
      </c>
      <c r="E90" s="40" t="s">
        <v>1918</v>
      </c>
      <c r="F90" s="40" t="s">
        <v>2008</v>
      </c>
      <c r="G90" s="40" t="s">
        <v>793</v>
      </c>
      <c r="H90" s="46" t="s">
        <v>959</v>
      </c>
    </row>
    <row r="91" spans="1:8" ht="17.25">
      <c r="A91" s="40">
        <v>80</v>
      </c>
      <c r="B91" s="22" t="s">
        <v>36</v>
      </c>
      <c r="C91" s="5" t="s">
        <v>1</v>
      </c>
      <c r="D91" s="5">
        <v>1223461288</v>
      </c>
      <c r="E91" s="5" t="s">
        <v>2060</v>
      </c>
      <c r="F91" s="5" t="s">
        <v>2051</v>
      </c>
      <c r="G91" s="40" t="s">
        <v>793</v>
      </c>
      <c r="H91" s="46" t="s">
        <v>959</v>
      </c>
    </row>
    <row r="92" spans="1:8" ht="17.25">
      <c r="A92" s="40">
        <v>81</v>
      </c>
      <c r="B92" s="45" t="s">
        <v>2012</v>
      </c>
      <c r="C92" s="40" t="s">
        <v>2013</v>
      </c>
      <c r="D92" s="40">
        <v>1226197848</v>
      </c>
      <c r="E92" s="40" t="s">
        <v>1926</v>
      </c>
      <c r="F92" s="40" t="s">
        <v>2008</v>
      </c>
      <c r="G92" s="40" t="s">
        <v>793</v>
      </c>
      <c r="H92" s="46" t="s">
        <v>959</v>
      </c>
    </row>
    <row r="93" spans="1:8" ht="17.25">
      <c r="A93" s="53"/>
      <c r="B93" s="54"/>
      <c r="C93" s="55"/>
      <c r="D93" s="55"/>
      <c r="E93" s="55"/>
      <c r="F93" s="55"/>
      <c r="G93" s="56"/>
      <c r="H93" s="46"/>
    </row>
    <row r="94" spans="1:7" ht="18.75">
      <c r="A94" s="88" t="str">
        <f>"Tổng cộng danh sách khối 6 này có "&amp;COUNTA($B$12:$B$92)&amp;" học sinh."</f>
        <v>Tổng cộng danh sách khối 6 này có 81 học sinh.</v>
      </c>
      <c r="B94" s="88"/>
      <c r="C94" s="88"/>
      <c r="D94" s="88"/>
      <c r="F94" s="90"/>
      <c r="G94" s="90"/>
    </row>
    <row r="95" spans="1:7" ht="18.75">
      <c r="A95" s="34"/>
      <c r="B95" s="35"/>
      <c r="C95" s="32"/>
      <c r="D95" s="32"/>
      <c r="F95" s="90" t="s">
        <v>1880</v>
      </c>
      <c r="G95" s="90"/>
    </row>
    <row r="96" spans="1:7" ht="18.75">
      <c r="A96" s="34"/>
      <c r="B96" s="32" t="s">
        <v>1876</v>
      </c>
      <c r="C96" s="35"/>
      <c r="D96" s="35"/>
      <c r="F96" s="89" t="s">
        <v>1877</v>
      </c>
      <c r="G96" s="89"/>
    </row>
    <row r="97" spans="6:7" ht="18.75">
      <c r="F97" s="33"/>
      <c r="G97" s="33"/>
    </row>
    <row r="98" spans="6:7" ht="18.75">
      <c r="F98" s="33"/>
      <c r="G98" s="33"/>
    </row>
    <row r="99" spans="6:7" ht="18.75">
      <c r="F99" s="33"/>
      <c r="G99" s="33"/>
    </row>
    <row r="100" spans="6:7" ht="18.75">
      <c r="F100" s="33"/>
      <c r="G100" s="33"/>
    </row>
    <row r="101" spans="6:7" ht="18.75">
      <c r="F101" s="89" t="s">
        <v>1878</v>
      </c>
      <c r="G101" s="89"/>
    </row>
    <row r="102" spans="2:7" ht="18.75">
      <c r="B102" s="11"/>
      <c r="F102" s="89" t="s">
        <v>1879</v>
      </c>
      <c r="G102" s="89"/>
    </row>
    <row r="161" spans="5:7" ht="12.75">
      <c r="E161" s="51" t="s">
        <v>794</v>
      </c>
      <c r="F161" s="51" t="s">
        <v>1966</v>
      </c>
      <c r="G161" s="52">
        <f>COUNTIF($H$93:$H$154,"a")</f>
        <v>0</v>
      </c>
    </row>
    <row r="162" spans="5:7" ht="12.75">
      <c r="E162" s="51" t="s">
        <v>959</v>
      </c>
      <c r="F162" s="51" t="s">
        <v>1967</v>
      </c>
      <c r="G162" s="52">
        <f>COUNTIF($H$93:$H$154,"b")</f>
        <v>0</v>
      </c>
    </row>
    <row r="163" spans="5:7" ht="12.75">
      <c r="E163" s="51" t="s">
        <v>1106</v>
      </c>
      <c r="F163" s="51" t="s">
        <v>1968</v>
      </c>
      <c r="G163" s="52">
        <f>COUNTIF($H$93:$H$154,"c")</f>
        <v>0</v>
      </c>
    </row>
    <row r="164" ht="12.75">
      <c r="G164" s="12">
        <f>SUM(G161:G163)</f>
        <v>0</v>
      </c>
    </row>
  </sheetData>
  <sheetProtection/>
  <mergeCells count="10">
    <mergeCell ref="A1:D1"/>
    <mergeCell ref="A2:D2"/>
    <mergeCell ref="A4:G4"/>
    <mergeCell ref="A5:G5"/>
    <mergeCell ref="F101:G101"/>
    <mergeCell ref="F102:G102"/>
    <mergeCell ref="A94:D94"/>
    <mergeCell ref="F94:G94"/>
    <mergeCell ref="F95:G95"/>
    <mergeCell ref="F96:G96"/>
  </mergeCells>
  <printOptions horizontalCentered="1"/>
  <pageMargins left="0.57" right="0.71" top="0.29" bottom="0.35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I94"/>
  <sheetViews>
    <sheetView zoomScalePageLayoutView="0" workbookViewId="0" topLeftCell="A70">
      <selection activeCell="B12" sqref="B12:G84"/>
    </sheetView>
  </sheetViews>
  <sheetFormatPr defaultColWidth="9.140625" defaultRowHeight="12.75"/>
  <cols>
    <col min="1" max="1" width="5.8515625" style="0" bestFit="1" customWidth="1"/>
    <col min="2" max="2" width="46.00390625" style="0" bestFit="1" customWidth="1"/>
    <col min="3" max="3" width="13.00390625" style="12" bestFit="1" customWidth="1"/>
    <col min="4" max="4" width="14.28125" style="12" bestFit="1" customWidth="1"/>
    <col min="5" max="5" width="5.8515625" style="12" bestFit="1" customWidth="1"/>
    <col min="6" max="6" width="37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295</v>
      </c>
      <c r="B8" s="28"/>
    </row>
    <row r="9" spans="1:2" ht="17.25">
      <c r="A9" s="31" t="s">
        <v>763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40">
        <v>1</v>
      </c>
      <c r="B12" s="45" t="s">
        <v>90</v>
      </c>
      <c r="C12" s="48">
        <v>37759</v>
      </c>
      <c r="D12" s="40" t="s">
        <v>91</v>
      </c>
      <c r="E12" s="40" t="s">
        <v>92</v>
      </c>
      <c r="F12" s="40" t="s">
        <v>1919</v>
      </c>
      <c r="G12" s="40" t="s">
        <v>793</v>
      </c>
      <c r="H12" s="43" t="s">
        <v>794</v>
      </c>
    </row>
    <row r="13" spans="1:8" ht="17.25">
      <c r="A13" s="40">
        <v>2</v>
      </c>
      <c r="B13" s="45" t="s">
        <v>58</v>
      </c>
      <c r="C13" s="44" t="s">
        <v>59</v>
      </c>
      <c r="D13" s="40">
        <v>1223905484</v>
      </c>
      <c r="E13" s="40">
        <v>7</v>
      </c>
      <c r="F13" s="40" t="s">
        <v>1897</v>
      </c>
      <c r="G13" s="40" t="s">
        <v>793</v>
      </c>
      <c r="H13" s="43" t="s">
        <v>794</v>
      </c>
    </row>
    <row r="14" spans="1:8" ht="17.25">
      <c r="A14" s="40">
        <v>3</v>
      </c>
      <c r="B14" s="81" t="s">
        <v>712</v>
      </c>
      <c r="C14" s="82" t="s">
        <v>761</v>
      </c>
      <c r="D14" s="82" t="s">
        <v>713</v>
      </c>
      <c r="E14" s="82" t="s">
        <v>709</v>
      </c>
      <c r="F14" s="63" t="s">
        <v>683</v>
      </c>
      <c r="G14" s="64" t="s">
        <v>793</v>
      </c>
      <c r="H14" s="43" t="s">
        <v>794</v>
      </c>
    </row>
    <row r="15" spans="1:8" ht="17.25">
      <c r="A15" s="40">
        <v>4</v>
      </c>
      <c r="B15" s="45" t="s">
        <v>62</v>
      </c>
      <c r="C15" s="40" t="s">
        <v>63</v>
      </c>
      <c r="D15" s="40">
        <v>1212148485</v>
      </c>
      <c r="E15" s="40">
        <v>7.5</v>
      </c>
      <c r="F15" s="40" t="s">
        <v>1970</v>
      </c>
      <c r="G15" s="40" t="s">
        <v>793</v>
      </c>
      <c r="H15" s="46" t="s">
        <v>794</v>
      </c>
    </row>
    <row r="16" spans="1:8" ht="17.25">
      <c r="A16" s="40">
        <v>5</v>
      </c>
      <c r="B16" s="22" t="s">
        <v>125</v>
      </c>
      <c r="C16" s="5" t="s">
        <v>126</v>
      </c>
      <c r="D16" s="5" t="s">
        <v>127</v>
      </c>
      <c r="E16" s="5" t="s">
        <v>108</v>
      </c>
      <c r="F16" s="5" t="s">
        <v>1051</v>
      </c>
      <c r="G16" s="40" t="s">
        <v>793</v>
      </c>
      <c r="H16" s="46" t="s">
        <v>794</v>
      </c>
    </row>
    <row r="17" spans="1:8" ht="17.25">
      <c r="A17" s="40">
        <v>6</v>
      </c>
      <c r="B17" s="41" t="s">
        <v>40</v>
      </c>
      <c r="C17" s="42" t="s">
        <v>41</v>
      </c>
      <c r="D17" s="40">
        <v>1211044304</v>
      </c>
      <c r="E17" s="40" t="s">
        <v>42</v>
      </c>
      <c r="F17" s="40" t="s">
        <v>1893</v>
      </c>
      <c r="G17" s="40" t="s">
        <v>793</v>
      </c>
      <c r="H17" s="46" t="s">
        <v>794</v>
      </c>
    </row>
    <row r="18" spans="1:8" ht="17.25">
      <c r="A18" s="40">
        <v>7</v>
      </c>
      <c r="B18" s="81" t="s">
        <v>740</v>
      </c>
      <c r="C18" s="82" t="s">
        <v>741</v>
      </c>
      <c r="D18" s="82" t="s">
        <v>742</v>
      </c>
      <c r="E18" s="82" t="s">
        <v>709</v>
      </c>
      <c r="F18" s="63" t="s">
        <v>683</v>
      </c>
      <c r="G18" s="64" t="s">
        <v>793</v>
      </c>
      <c r="H18" s="46" t="s">
        <v>794</v>
      </c>
    </row>
    <row r="19" spans="1:8" ht="17.25">
      <c r="A19" s="40">
        <v>8</v>
      </c>
      <c r="B19" s="81" t="s">
        <v>747</v>
      </c>
      <c r="C19" s="82" t="s">
        <v>748</v>
      </c>
      <c r="D19" s="82" t="s">
        <v>749</v>
      </c>
      <c r="E19" s="82" t="s">
        <v>709</v>
      </c>
      <c r="F19" s="63" t="s">
        <v>683</v>
      </c>
      <c r="G19" s="64" t="s">
        <v>793</v>
      </c>
      <c r="H19" s="46" t="s">
        <v>794</v>
      </c>
    </row>
    <row r="20" spans="1:8" ht="17.25">
      <c r="A20" s="40">
        <v>9</v>
      </c>
      <c r="B20" s="45" t="s">
        <v>72</v>
      </c>
      <c r="C20" s="40" t="s">
        <v>73</v>
      </c>
      <c r="D20" s="40">
        <v>113741572</v>
      </c>
      <c r="E20" s="40">
        <v>7</v>
      </c>
      <c r="F20" s="40" t="s">
        <v>990</v>
      </c>
      <c r="G20" s="40" t="s">
        <v>793</v>
      </c>
      <c r="H20" s="46" t="s">
        <v>794</v>
      </c>
    </row>
    <row r="21" spans="1:9" ht="17.25">
      <c r="A21" s="40">
        <v>10</v>
      </c>
      <c r="B21" s="22" t="s">
        <v>128</v>
      </c>
      <c r="C21" s="5" t="s">
        <v>129</v>
      </c>
      <c r="D21" s="5" t="s">
        <v>130</v>
      </c>
      <c r="E21" s="5" t="s">
        <v>108</v>
      </c>
      <c r="F21" s="5" t="s">
        <v>1051</v>
      </c>
      <c r="G21" s="40" t="s">
        <v>793</v>
      </c>
      <c r="H21" s="57" t="s">
        <v>794</v>
      </c>
      <c r="I21" s="49" t="s">
        <v>959</v>
      </c>
    </row>
    <row r="22" spans="1:9" ht="17.25">
      <c r="A22" s="40">
        <v>11</v>
      </c>
      <c r="B22" s="22" t="s">
        <v>119</v>
      </c>
      <c r="C22" s="5" t="s">
        <v>120</v>
      </c>
      <c r="D22" s="5" t="s">
        <v>121</v>
      </c>
      <c r="E22" s="5" t="s">
        <v>108</v>
      </c>
      <c r="F22" s="5" t="s">
        <v>1051</v>
      </c>
      <c r="G22" s="40" t="s">
        <v>793</v>
      </c>
      <c r="H22" s="57" t="s">
        <v>794</v>
      </c>
      <c r="I22" s="49" t="s">
        <v>959</v>
      </c>
    </row>
    <row r="23" spans="1:9" ht="17.25">
      <c r="A23" s="40">
        <v>12</v>
      </c>
      <c r="B23" s="81" t="s">
        <v>719</v>
      </c>
      <c r="C23" s="82" t="s">
        <v>759</v>
      </c>
      <c r="D23" s="82" t="s">
        <v>720</v>
      </c>
      <c r="E23" s="82" t="s">
        <v>709</v>
      </c>
      <c r="F23" s="63" t="s">
        <v>683</v>
      </c>
      <c r="G23" s="64" t="s">
        <v>793</v>
      </c>
      <c r="H23" s="57" t="s">
        <v>794</v>
      </c>
      <c r="I23" s="49" t="s">
        <v>959</v>
      </c>
    </row>
    <row r="24" spans="1:8" ht="17.25">
      <c r="A24" s="40">
        <v>13</v>
      </c>
      <c r="B24" s="81" t="s">
        <v>721</v>
      </c>
      <c r="C24" s="82" t="s">
        <v>758</v>
      </c>
      <c r="D24" s="82" t="s">
        <v>722</v>
      </c>
      <c r="E24" s="82" t="s">
        <v>709</v>
      </c>
      <c r="F24" s="63" t="s">
        <v>683</v>
      </c>
      <c r="G24" s="64" t="s">
        <v>793</v>
      </c>
      <c r="H24" s="58" t="s">
        <v>794</v>
      </c>
    </row>
    <row r="25" spans="1:8" ht="17.25">
      <c r="A25" s="40">
        <v>14</v>
      </c>
      <c r="B25" s="45" t="s">
        <v>104</v>
      </c>
      <c r="C25" s="42">
        <v>37781</v>
      </c>
      <c r="D25" s="40">
        <v>1224728163</v>
      </c>
      <c r="E25" s="40" t="s">
        <v>45</v>
      </c>
      <c r="F25" s="40" t="s">
        <v>1940</v>
      </c>
      <c r="G25" s="40" t="s">
        <v>793</v>
      </c>
      <c r="H25" s="58" t="s">
        <v>794</v>
      </c>
    </row>
    <row r="26" spans="1:8" ht="17.25">
      <c r="A26" s="40">
        <v>15</v>
      </c>
      <c r="B26" s="22" t="s">
        <v>104</v>
      </c>
      <c r="C26" s="18">
        <v>37781</v>
      </c>
      <c r="D26" s="5" t="s">
        <v>147</v>
      </c>
      <c r="E26" s="5" t="s">
        <v>45</v>
      </c>
      <c r="F26" s="5" t="s">
        <v>1940</v>
      </c>
      <c r="G26" s="40" t="s">
        <v>793</v>
      </c>
      <c r="H26" s="58" t="s">
        <v>794</v>
      </c>
    </row>
    <row r="27" spans="1:8" ht="17.25">
      <c r="A27" s="40">
        <v>16</v>
      </c>
      <c r="B27" s="45" t="s">
        <v>97</v>
      </c>
      <c r="C27" s="59" t="s">
        <v>98</v>
      </c>
      <c r="D27" s="40" t="s">
        <v>99</v>
      </c>
      <c r="E27" s="40" t="s">
        <v>89</v>
      </c>
      <c r="F27" s="40" t="s">
        <v>1919</v>
      </c>
      <c r="G27" s="40" t="s">
        <v>793</v>
      </c>
      <c r="H27" s="58" t="s">
        <v>794</v>
      </c>
    </row>
    <row r="28" spans="1:8" ht="17.25">
      <c r="A28" s="40">
        <v>17</v>
      </c>
      <c r="B28" s="45" t="s">
        <v>60</v>
      </c>
      <c r="C28" s="42">
        <v>37829</v>
      </c>
      <c r="D28" s="40">
        <v>1223008978</v>
      </c>
      <c r="E28" s="40">
        <v>7.6</v>
      </c>
      <c r="F28" s="40" t="s">
        <v>1970</v>
      </c>
      <c r="G28" s="40" t="s">
        <v>793</v>
      </c>
      <c r="H28" s="58" t="s">
        <v>794</v>
      </c>
    </row>
    <row r="29" spans="1:8" ht="17.25">
      <c r="A29" s="40">
        <v>18</v>
      </c>
      <c r="B29" s="81" t="s">
        <v>729</v>
      </c>
      <c r="C29" s="82" t="s">
        <v>707</v>
      </c>
      <c r="D29" s="82" t="s">
        <v>730</v>
      </c>
      <c r="E29" s="82" t="s">
        <v>709</v>
      </c>
      <c r="F29" s="63" t="s">
        <v>683</v>
      </c>
      <c r="G29" s="64" t="s">
        <v>793</v>
      </c>
      <c r="H29" s="58" t="s">
        <v>794</v>
      </c>
    </row>
    <row r="30" spans="1:8" ht="17.25">
      <c r="A30" s="40">
        <v>19</v>
      </c>
      <c r="B30" s="41" t="s">
        <v>46</v>
      </c>
      <c r="C30" s="44" t="s">
        <v>47</v>
      </c>
      <c r="D30" s="40">
        <v>1222213875</v>
      </c>
      <c r="E30" s="40">
        <v>7</v>
      </c>
      <c r="F30" s="40" t="s">
        <v>1897</v>
      </c>
      <c r="G30" s="40" t="s">
        <v>793</v>
      </c>
      <c r="H30" s="58" t="s">
        <v>794</v>
      </c>
    </row>
    <row r="31" spans="1:8" ht="17.25">
      <c r="A31" s="40">
        <v>20</v>
      </c>
      <c r="B31" s="45" t="s">
        <v>102</v>
      </c>
      <c r="C31" s="42">
        <v>37764</v>
      </c>
      <c r="D31" s="40">
        <v>1224210687</v>
      </c>
      <c r="E31" s="40" t="s">
        <v>42</v>
      </c>
      <c r="F31" s="40" t="s">
        <v>1940</v>
      </c>
      <c r="G31" s="40" t="s">
        <v>793</v>
      </c>
      <c r="H31" s="58" t="s">
        <v>794</v>
      </c>
    </row>
    <row r="32" spans="1:8" ht="17.25">
      <c r="A32" s="40">
        <v>21</v>
      </c>
      <c r="B32" s="22" t="s">
        <v>102</v>
      </c>
      <c r="C32" s="18">
        <v>37764</v>
      </c>
      <c r="D32" s="5" t="s">
        <v>145</v>
      </c>
      <c r="E32" s="5" t="s">
        <v>42</v>
      </c>
      <c r="F32" s="5" t="s">
        <v>1940</v>
      </c>
      <c r="G32" s="40" t="s">
        <v>793</v>
      </c>
      <c r="H32" s="58" t="s">
        <v>794</v>
      </c>
    </row>
    <row r="33" spans="1:8" ht="17.25">
      <c r="A33" s="40">
        <v>22</v>
      </c>
      <c r="B33" s="45" t="s">
        <v>65</v>
      </c>
      <c r="C33" s="40" t="s">
        <v>66</v>
      </c>
      <c r="D33" s="40">
        <v>105039892</v>
      </c>
      <c r="E33" s="40">
        <v>7</v>
      </c>
      <c r="F33" s="40" t="s">
        <v>990</v>
      </c>
      <c r="G33" s="40" t="s">
        <v>793</v>
      </c>
      <c r="H33" s="58" t="s">
        <v>794</v>
      </c>
    </row>
    <row r="34" spans="1:8" ht="17.25">
      <c r="A34" s="40">
        <v>23</v>
      </c>
      <c r="B34" s="45" t="s">
        <v>74</v>
      </c>
      <c r="C34" s="42">
        <v>37776</v>
      </c>
      <c r="D34" s="40">
        <v>1209488553</v>
      </c>
      <c r="E34" s="40">
        <v>7</v>
      </c>
      <c r="F34" s="40" t="s">
        <v>990</v>
      </c>
      <c r="G34" s="40" t="s">
        <v>793</v>
      </c>
      <c r="H34" s="58" t="s">
        <v>794</v>
      </c>
    </row>
    <row r="35" spans="1:8" ht="17.25">
      <c r="A35" s="40">
        <v>24</v>
      </c>
      <c r="B35" s="22" t="s">
        <v>140</v>
      </c>
      <c r="C35" s="5" t="s">
        <v>141</v>
      </c>
      <c r="D35" s="5" t="s">
        <v>142</v>
      </c>
      <c r="E35" s="5">
        <v>7.6</v>
      </c>
      <c r="F35" s="5" t="s">
        <v>1961</v>
      </c>
      <c r="G35" s="40" t="s">
        <v>793</v>
      </c>
      <c r="H35" s="58" t="s">
        <v>794</v>
      </c>
    </row>
    <row r="36" spans="1:8" ht="17.25">
      <c r="A36" s="40">
        <v>25</v>
      </c>
      <c r="B36" s="81" t="s">
        <v>714</v>
      </c>
      <c r="C36" s="82" t="s">
        <v>760</v>
      </c>
      <c r="D36" s="82" t="s">
        <v>715</v>
      </c>
      <c r="E36" s="82" t="s">
        <v>709</v>
      </c>
      <c r="F36" s="63" t="s">
        <v>683</v>
      </c>
      <c r="G36" s="64" t="s">
        <v>793</v>
      </c>
      <c r="H36" s="58" t="s">
        <v>794</v>
      </c>
    </row>
    <row r="37" spans="1:8" ht="17.25">
      <c r="A37" s="40">
        <v>26</v>
      </c>
      <c r="B37" s="45" t="s">
        <v>77</v>
      </c>
      <c r="C37" s="40" t="s">
        <v>78</v>
      </c>
      <c r="D37" s="40">
        <v>116654899</v>
      </c>
      <c r="E37" s="40">
        <v>7</v>
      </c>
      <c r="F37" s="40" t="s">
        <v>990</v>
      </c>
      <c r="G37" s="40" t="s">
        <v>793</v>
      </c>
      <c r="H37" s="58" t="s">
        <v>794</v>
      </c>
    </row>
    <row r="38" spans="1:8" ht="17.25">
      <c r="A38" s="40">
        <v>27</v>
      </c>
      <c r="B38" s="22" t="s">
        <v>137</v>
      </c>
      <c r="C38" s="5" t="s">
        <v>138</v>
      </c>
      <c r="D38" s="5" t="s">
        <v>139</v>
      </c>
      <c r="E38" s="5" t="s">
        <v>108</v>
      </c>
      <c r="F38" s="5" t="s">
        <v>1051</v>
      </c>
      <c r="G38" s="40" t="s">
        <v>793</v>
      </c>
      <c r="H38" s="58" t="s">
        <v>794</v>
      </c>
    </row>
    <row r="39" spans="1:8" ht="17.25">
      <c r="A39" s="40">
        <v>28</v>
      </c>
      <c r="B39" s="81" t="s">
        <v>731</v>
      </c>
      <c r="C39" s="82" t="s">
        <v>732</v>
      </c>
      <c r="D39" s="82" t="s">
        <v>733</v>
      </c>
      <c r="E39" s="82" t="s">
        <v>709</v>
      </c>
      <c r="F39" s="63" t="s">
        <v>683</v>
      </c>
      <c r="G39" s="64" t="s">
        <v>793</v>
      </c>
      <c r="H39" s="60" t="s">
        <v>794</v>
      </c>
    </row>
    <row r="40" spans="1:8" ht="17.25">
      <c r="A40" s="40">
        <v>29</v>
      </c>
      <c r="B40" s="22" t="s">
        <v>122</v>
      </c>
      <c r="C40" s="5" t="s">
        <v>123</v>
      </c>
      <c r="D40" s="5" t="s">
        <v>124</v>
      </c>
      <c r="E40" s="5" t="s">
        <v>108</v>
      </c>
      <c r="F40" s="5" t="s">
        <v>1051</v>
      </c>
      <c r="G40" s="40" t="s">
        <v>793</v>
      </c>
      <c r="H40" s="60" t="s">
        <v>794</v>
      </c>
    </row>
    <row r="41" spans="1:8" ht="17.25">
      <c r="A41" s="40">
        <v>30</v>
      </c>
      <c r="B41" s="45" t="s">
        <v>87</v>
      </c>
      <c r="C41" s="48">
        <v>37685</v>
      </c>
      <c r="D41" s="40" t="s">
        <v>88</v>
      </c>
      <c r="E41" s="40" t="s">
        <v>89</v>
      </c>
      <c r="F41" s="40" t="s">
        <v>1919</v>
      </c>
      <c r="G41" s="40" t="s">
        <v>793</v>
      </c>
      <c r="H41" s="60" t="s">
        <v>794</v>
      </c>
    </row>
    <row r="42" spans="1:8" ht="17.25">
      <c r="A42" s="40">
        <v>31</v>
      </c>
      <c r="B42" s="45" t="s">
        <v>75</v>
      </c>
      <c r="C42" s="40" t="s">
        <v>76</v>
      </c>
      <c r="D42" s="40">
        <v>1226457862</v>
      </c>
      <c r="E42" s="40">
        <v>7</v>
      </c>
      <c r="F42" s="40" t="s">
        <v>990</v>
      </c>
      <c r="G42" s="40" t="s">
        <v>793</v>
      </c>
      <c r="H42" s="60" t="s">
        <v>794</v>
      </c>
    </row>
    <row r="43" spans="1:8" ht="17.25">
      <c r="A43" s="40">
        <v>32</v>
      </c>
      <c r="B43" s="81" t="s">
        <v>706</v>
      </c>
      <c r="C43" s="82" t="s">
        <v>707</v>
      </c>
      <c r="D43" s="82" t="s">
        <v>708</v>
      </c>
      <c r="E43" s="82" t="s">
        <v>709</v>
      </c>
      <c r="F43" s="63" t="s">
        <v>683</v>
      </c>
      <c r="G43" s="64" t="s">
        <v>793</v>
      </c>
      <c r="H43" s="61" t="s">
        <v>794</v>
      </c>
    </row>
    <row r="44" spans="1:8" ht="17.25">
      <c r="A44" s="40">
        <v>33</v>
      </c>
      <c r="B44" s="45" t="s">
        <v>1395</v>
      </c>
      <c r="C44" s="42">
        <v>37845</v>
      </c>
      <c r="D44" s="40">
        <v>1225314913</v>
      </c>
      <c r="E44" s="40" t="s">
        <v>42</v>
      </c>
      <c r="F44" s="40" t="s">
        <v>1940</v>
      </c>
      <c r="G44" s="40" t="s">
        <v>793</v>
      </c>
      <c r="H44" s="61" t="s">
        <v>794</v>
      </c>
    </row>
    <row r="45" spans="1:8" ht="17.25">
      <c r="A45" s="40">
        <v>34</v>
      </c>
      <c r="B45" s="22" t="s">
        <v>1395</v>
      </c>
      <c r="C45" s="18">
        <v>37845</v>
      </c>
      <c r="D45" s="5" t="s">
        <v>143</v>
      </c>
      <c r="E45" s="5" t="s">
        <v>42</v>
      </c>
      <c r="F45" s="5" t="s">
        <v>1940</v>
      </c>
      <c r="G45" s="40" t="s">
        <v>793</v>
      </c>
      <c r="H45" s="61" t="s">
        <v>794</v>
      </c>
    </row>
    <row r="46" spans="1:8" ht="17.25">
      <c r="A46" s="40">
        <v>35</v>
      </c>
      <c r="B46" s="45" t="s">
        <v>81</v>
      </c>
      <c r="C46" s="40" t="s">
        <v>82</v>
      </c>
      <c r="D46" s="40">
        <v>1222506372</v>
      </c>
      <c r="E46" s="40">
        <v>7</v>
      </c>
      <c r="F46" s="40" t="s">
        <v>990</v>
      </c>
      <c r="G46" s="40" t="s">
        <v>793</v>
      </c>
      <c r="H46" s="61" t="s">
        <v>794</v>
      </c>
    </row>
    <row r="47" spans="1:8" ht="17.25">
      <c r="A47" s="40">
        <v>36</v>
      </c>
      <c r="B47" s="81" t="s">
        <v>725</v>
      </c>
      <c r="C47" s="82" t="s">
        <v>114</v>
      </c>
      <c r="D47" s="82" t="s">
        <v>726</v>
      </c>
      <c r="E47" s="82" t="s">
        <v>709</v>
      </c>
      <c r="F47" s="63" t="s">
        <v>683</v>
      </c>
      <c r="G47" s="64" t="s">
        <v>793</v>
      </c>
      <c r="H47" s="61" t="s">
        <v>794</v>
      </c>
    </row>
    <row r="48" spans="1:8" ht="17.25">
      <c r="A48" s="40">
        <v>37</v>
      </c>
      <c r="B48" s="81" t="s">
        <v>745</v>
      </c>
      <c r="C48" s="82" t="s">
        <v>756</v>
      </c>
      <c r="D48" s="82" t="s">
        <v>746</v>
      </c>
      <c r="E48" s="82" t="s">
        <v>709</v>
      </c>
      <c r="F48" s="63" t="s">
        <v>683</v>
      </c>
      <c r="G48" s="64" t="s">
        <v>793</v>
      </c>
      <c r="H48" s="61" t="s">
        <v>794</v>
      </c>
    </row>
    <row r="49" spans="1:8" ht="17.25">
      <c r="A49" s="40">
        <v>38</v>
      </c>
      <c r="B49" s="45" t="s">
        <v>61</v>
      </c>
      <c r="C49" s="42">
        <v>37958</v>
      </c>
      <c r="D49" s="40">
        <v>1221485695</v>
      </c>
      <c r="E49" s="40">
        <v>7.4</v>
      </c>
      <c r="F49" s="40" t="s">
        <v>1970</v>
      </c>
      <c r="G49" s="40" t="s">
        <v>793</v>
      </c>
      <c r="H49" s="61" t="s">
        <v>794</v>
      </c>
    </row>
    <row r="50" spans="1:8" ht="17.25">
      <c r="A50" s="40">
        <v>39</v>
      </c>
      <c r="B50" s="45" t="s">
        <v>69</v>
      </c>
      <c r="C50" s="42">
        <v>37870</v>
      </c>
      <c r="D50" s="40">
        <v>1223140459</v>
      </c>
      <c r="E50" s="40">
        <v>7</v>
      </c>
      <c r="F50" s="40" t="s">
        <v>990</v>
      </c>
      <c r="G50" s="40" t="s">
        <v>793</v>
      </c>
      <c r="H50" s="61" t="s">
        <v>794</v>
      </c>
    </row>
    <row r="51" spans="1:8" ht="17.25">
      <c r="A51" s="40">
        <v>40</v>
      </c>
      <c r="B51" s="45" t="s">
        <v>52</v>
      </c>
      <c r="C51" s="44" t="s">
        <v>53</v>
      </c>
      <c r="D51" s="40">
        <v>1203174872</v>
      </c>
      <c r="E51" s="40">
        <v>7</v>
      </c>
      <c r="F51" s="40" t="s">
        <v>1897</v>
      </c>
      <c r="G51" s="40" t="s">
        <v>793</v>
      </c>
      <c r="H51" s="61" t="s">
        <v>794</v>
      </c>
    </row>
    <row r="52" spans="1:8" ht="17.25">
      <c r="A52" s="40">
        <v>41</v>
      </c>
      <c r="B52" s="22" t="s">
        <v>105</v>
      </c>
      <c r="C52" s="5" t="s">
        <v>106</v>
      </c>
      <c r="D52" s="5" t="s">
        <v>107</v>
      </c>
      <c r="E52" s="5" t="s">
        <v>108</v>
      </c>
      <c r="F52" s="5" t="s">
        <v>1051</v>
      </c>
      <c r="G52" s="40" t="s">
        <v>793</v>
      </c>
      <c r="H52" s="61" t="s">
        <v>794</v>
      </c>
    </row>
    <row r="53" spans="1:8" ht="17.25">
      <c r="A53" s="40">
        <v>42</v>
      </c>
      <c r="B53" s="45" t="s">
        <v>56</v>
      </c>
      <c r="C53" s="44" t="s">
        <v>57</v>
      </c>
      <c r="D53" s="40">
        <v>1228422322</v>
      </c>
      <c r="E53" s="40">
        <v>7</v>
      </c>
      <c r="F53" s="40" t="s">
        <v>1897</v>
      </c>
      <c r="G53" s="40" t="s">
        <v>793</v>
      </c>
      <c r="H53" s="61" t="s">
        <v>794</v>
      </c>
    </row>
    <row r="54" spans="1:8" ht="17.25">
      <c r="A54" s="40">
        <v>43</v>
      </c>
      <c r="B54" s="45" t="s">
        <v>50</v>
      </c>
      <c r="C54" s="44" t="s">
        <v>51</v>
      </c>
      <c r="D54" s="40">
        <v>1223896369</v>
      </c>
      <c r="E54" s="40">
        <v>7</v>
      </c>
      <c r="F54" s="40" t="s">
        <v>1897</v>
      </c>
      <c r="G54" s="40" t="s">
        <v>793</v>
      </c>
      <c r="H54" s="61" t="s">
        <v>794</v>
      </c>
    </row>
    <row r="55" spans="1:8" ht="17.25">
      <c r="A55" s="40">
        <v>44</v>
      </c>
      <c r="B55" s="81" t="s">
        <v>743</v>
      </c>
      <c r="C55" s="82" t="s">
        <v>196</v>
      </c>
      <c r="D55" s="82" t="s">
        <v>744</v>
      </c>
      <c r="E55" s="82" t="s">
        <v>709</v>
      </c>
      <c r="F55" s="63" t="s">
        <v>683</v>
      </c>
      <c r="G55" s="64" t="s">
        <v>793</v>
      </c>
      <c r="H55" s="61" t="s">
        <v>794</v>
      </c>
    </row>
    <row r="56" spans="1:8" ht="17.25">
      <c r="A56" s="40">
        <v>45</v>
      </c>
      <c r="B56" s="45" t="s">
        <v>68</v>
      </c>
      <c r="C56" s="42">
        <v>37883</v>
      </c>
      <c r="D56" s="40">
        <v>1225701975</v>
      </c>
      <c r="E56" s="40">
        <v>7</v>
      </c>
      <c r="F56" s="40" t="s">
        <v>990</v>
      </c>
      <c r="G56" s="40" t="s">
        <v>793</v>
      </c>
      <c r="H56" s="61" t="s">
        <v>794</v>
      </c>
    </row>
    <row r="57" spans="1:8" ht="17.25">
      <c r="A57" s="40">
        <v>46</v>
      </c>
      <c r="B57" s="22" t="s">
        <v>116</v>
      </c>
      <c r="C57" s="5" t="s">
        <v>117</v>
      </c>
      <c r="D57" s="5" t="s">
        <v>118</v>
      </c>
      <c r="E57" s="5" t="s">
        <v>112</v>
      </c>
      <c r="F57" s="5" t="s">
        <v>1051</v>
      </c>
      <c r="G57" s="40" t="s">
        <v>793</v>
      </c>
      <c r="H57" s="61" t="s">
        <v>794</v>
      </c>
    </row>
    <row r="58" spans="1:8" ht="17.25">
      <c r="A58" s="40">
        <v>47</v>
      </c>
      <c r="B58" s="45" t="s">
        <v>48</v>
      </c>
      <c r="C58" s="44" t="s">
        <v>49</v>
      </c>
      <c r="D58" s="40">
        <v>1223895731</v>
      </c>
      <c r="E58" s="40">
        <v>7</v>
      </c>
      <c r="F58" s="40" t="s">
        <v>1897</v>
      </c>
      <c r="G58" s="40" t="s">
        <v>793</v>
      </c>
      <c r="H58" s="61" t="s">
        <v>794</v>
      </c>
    </row>
    <row r="59" spans="1:8" ht="17.25">
      <c r="A59" s="40">
        <v>48</v>
      </c>
      <c r="B59" s="81" t="s">
        <v>737</v>
      </c>
      <c r="C59" s="82" t="s">
        <v>738</v>
      </c>
      <c r="D59" s="82" t="s">
        <v>739</v>
      </c>
      <c r="E59" s="82" t="s">
        <v>709</v>
      </c>
      <c r="F59" s="63" t="s">
        <v>683</v>
      </c>
      <c r="G59" s="64" t="s">
        <v>793</v>
      </c>
      <c r="H59" s="61" t="s">
        <v>794</v>
      </c>
    </row>
    <row r="60" spans="1:8" ht="17.25">
      <c r="A60" s="40">
        <v>49</v>
      </c>
      <c r="B60" s="81" t="s">
        <v>710</v>
      </c>
      <c r="C60" s="82" t="s">
        <v>762</v>
      </c>
      <c r="D60" s="82" t="s">
        <v>711</v>
      </c>
      <c r="E60" s="82" t="s">
        <v>709</v>
      </c>
      <c r="F60" s="63" t="s">
        <v>683</v>
      </c>
      <c r="G60" s="64" t="s">
        <v>793</v>
      </c>
      <c r="H60" s="61" t="s">
        <v>794</v>
      </c>
    </row>
    <row r="61" spans="1:8" ht="17.25">
      <c r="A61" s="40">
        <v>50</v>
      </c>
      <c r="B61" s="45" t="s">
        <v>67</v>
      </c>
      <c r="C61" s="42">
        <v>37712</v>
      </c>
      <c r="D61" s="40">
        <v>1222506333</v>
      </c>
      <c r="E61" s="40">
        <v>7</v>
      </c>
      <c r="F61" s="40" t="s">
        <v>990</v>
      </c>
      <c r="G61" s="40" t="s">
        <v>793</v>
      </c>
      <c r="H61" s="61" t="s">
        <v>794</v>
      </c>
    </row>
    <row r="62" spans="1:8" ht="17.25">
      <c r="A62" s="40">
        <v>51</v>
      </c>
      <c r="B62" s="81" t="s">
        <v>734</v>
      </c>
      <c r="C62" s="82" t="s">
        <v>735</v>
      </c>
      <c r="D62" s="82" t="s">
        <v>736</v>
      </c>
      <c r="E62" s="82" t="s">
        <v>709</v>
      </c>
      <c r="F62" s="63" t="s">
        <v>683</v>
      </c>
      <c r="G62" s="64" t="s">
        <v>793</v>
      </c>
      <c r="H62" s="61" t="s">
        <v>794</v>
      </c>
    </row>
    <row r="63" spans="1:8" ht="17.25">
      <c r="A63" s="40">
        <v>52</v>
      </c>
      <c r="B63" s="45" t="s">
        <v>83</v>
      </c>
      <c r="C63" s="40" t="s">
        <v>84</v>
      </c>
      <c r="D63" s="40">
        <v>1222508031</v>
      </c>
      <c r="E63" s="40">
        <v>7</v>
      </c>
      <c r="F63" s="40" t="s">
        <v>990</v>
      </c>
      <c r="G63" s="40" t="s">
        <v>793</v>
      </c>
      <c r="H63" s="61" t="s">
        <v>794</v>
      </c>
    </row>
    <row r="64" spans="1:8" ht="17.25">
      <c r="A64" s="40">
        <v>53</v>
      </c>
      <c r="B64" s="81" t="s">
        <v>716</v>
      </c>
      <c r="C64" s="82" t="s">
        <v>717</v>
      </c>
      <c r="D64" s="82" t="s">
        <v>718</v>
      </c>
      <c r="E64" s="82" t="s">
        <v>709</v>
      </c>
      <c r="F64" s="63" t="s">
        <v>683</v>
      </c>
      <c r="G64" s="64" t="s">
        <v>793</v>
      </c>
      <c r="H64" s="61" t="s">
        <v>794</v>
      </c>
    </row>
    <row r="65" spans="1:8" ht="17.25" customHeight="1">
      <c r="A65" s="40">
        <v>54</v>
      </c>
      <c r="B65" s="22" t="s">
        <v>134</v>
      </c>
      <c r="C65" s="5" t="s">
        <v>135</v>
      </c>
      <c r="D65" s="5" t="s">
        <v>136</v>
      </c>
      <c r="E65" s="5" t="s">
        <v>112</v>
      </c>
      <c r="F65" s="5" t="s">
        <v>1051</v>
      </c>
      <c r="G65" s="40" t="s">
        <v>793</v>
      </c>
      <c r="H65">
        <v>1</v>
      </c>
    </row>
    <row r="66" spans="1:8" ht="17.25" customHeight="1">
      <c r="A66" s="40">
        <v>55</v>
      </c>
      <c r="B66" s="45" t="s">
        <v>70</v>
      </c>
      <c r="C66" s="42">
        <v>37882</v>
      </c>
      <c r="D66" s="40">
        <v>116659493</v>
      </c>
      <c r="E66" s="40">
        <v>7</v>
      </c>
      <c r="F66" s="40" t="s">
        <v>990</v>
      </c>
      <c r="G66" s="40" t="s">
        <v>793</v>
      </c>
      <c r="H66">
        <v>2</v>
      </c>
    </row>
    <row r="67" spans="1:8" ht="17.25" customHeight="1">
      <c r="A67" s="40">
        <v>56</v>
      </c>
      <c r="B67" s="81" t="s">
        <v>727</v>
      </c>
      <c r="C67" s="82" t="s">
        <v>757</v>
      </c>
      <c r="D67" s="82" t="s">
        <v>728</v>
      </c>
      <c r="E67" s="82" t="s">
        <v>709</v>
      </c>
      <c r="F67" s="63" t="s">
        <v>683</v>
      </c>
      <c r="G67" s="64" t="s">
        <v>793</v>
      </c>
      <c r="H67">
        <v>3</v>
      </c>
    </row>
    <row r="68" spans="1:8" ht="17.25" customHeight="1">
      <c r="A68" s="40">
        <v>57</v>
      </c>
      <c r="B68" s="45" t="s">
        <v>103</v>
      </c>
      <c r="C68" s="42">
        <v>37858</v>
      </c>
      <c r="D68" s="40">
        <v>1210971925</v>
      </c>
      <c r="E68" s="40" t="s">
        <v>45</v>
      </c>
      <c r="F68" s="40" t="s">
        <v>1940</v>
      </c>
      <c r="G68" s="40" t="s">
        <v>793</v>
      </c>
      <c r="H68">
        <v>4</v>
      </c>
    </row>
    <row r="69" spans="1:8" ht="17.25" customHeight="1">
      <c r="A69" s="40">
        <v>58</v>
      </c>
      <c r="B69" s="22" t="s">
        <v>103</v>
      </c>
      <c r="C69" s="18">
        <v>37858</v>
      </c>
      <c r="D69" s="5" t="s">
        <v>146</v>
      </c>
      <c r="E69" s="5" t="s">
        <v>45</v>
      </c>
      <c r="F69" s="5" t="s">
        <v>1940</v>
      </c>
      <c r="G69" s="40" t="s">
        <v>793</v>
      </c>
      <c r="H69">
        <v>5</v>
      </c>
    </row>
    <row r="70" spans="1:8" ht="17.25" customHeight="1">
      <c r="A70" s="40">
        <v>59</v>
      </c>
      <c r="B70" s="22" t="s">
        <v>109</v>
      </c>
      <c r="C70" s="5" t="s">
        <v>110</v>
      </c>
      <c r="D70" s="5" t="s">
        <v>111</v>
      </c>
      <c r="E70" s="5" t="s">
        <v>112</v>
      </c>
      <c r="F70" s="5" t="s">
        <v>1051</v>
      </c>
      <c r="G70" s="40" t="s">
        <v>793</v>
      </c>
      <c r="H70">
        <v>6</v>
      </c>
    </row>
    <row r="71" spans="1:8" ht="17.25" customHeight="1">
      <c r="A71" s="40">
        <v>60</v>
      </c>
      <c r="B71" s="45" t="s">
        <v>100</v>
      </c>
      <c r="C71" s="42">
        <v>37654</v>
      </c>
      <c r="D71" s="40">
        <v>1224272348</v>
      </c>
      <c r="E71" s="40" t="s">
        <v>101</v>
      </c>
      <c r="F71" s="40" t="s">
        <v>1940</v>
      </c>
      <c r="G71" s="40" t="s">
        <v>793</v>
      </c>
      <c r="H71">
        <v>7</v>
      </c>
    </row>
    <row r="72" spans="1:8" ht="17.25" customHeight="1">
      <c r="A72" s="40">
        <v>61</v>
      </c>
      <c r="B72" s="22" t="s">
        <v>100</v>
      </c>
      <c r="C72" s="18">
        <v>37654</v>
      </c>
      <c r="D72" s="5" t="s">
        <v>144</v>
      </c>
      <c r="E72" s="5" t="s">
        <v>101</v>
      </c>
      <c r="F72" s="5" t="s">
        <v>1940</v>
      </c>
      <c r="G72" s="40" t="s">
        <v>793</v>
      </c>
      <c r="H72">
        <v>8</v>
      </c>
    </row>
    <row r="73" spans="1:8" ht="17.25" customHeight="1">
      <c r="A73" s="40">
        <v>62</v>
      </c>
      <c r="B73" s="41" t="s">
        <v>43</v>
      </c>
      <c r="C73" s="40" t="s">
        <v>44</v>
      </c>
      <c r="D73" s="40">
        <v>1226914093</v>
      </c>
      <c r="E73" s="40" t="s">
        <v>45</v>
      </c>
      <c r="F73" s="40" t="s">
        <v>1893</v>
      </c>
      <c r="G73" s="40" t="s">
        <v>793</v>
      </c>
      <c r="H73">
        <v>9</v>
      </c>
    </row>
    <row r="74" spans="1:8" ht="17.25" customHeight="1">
      <c r="A74" s="40">
        <v>63</v>
      </c>
      <c r="B74" s="45" t="s">
        <v>71</v>
      </c>
      <c r="C74" s="42">
        <v>37863</v>
      </c>
      <c r="D74" s="40">
        <v>116633199</v>
      </c>
      <c r="E74" s="40">
        <v>7</v>
      </c>
      <c r="F74" s="40" t="s">
        <v>990</v>
      </c>
      <c r="G74" s="40" t="s">
        <v>793</v>
      </c>
      <c r="H74">
        <v>10</v>
      </c>
    </row>
    <row r="75" spans="1:8" ht="17.25" customHeight="1">
      <c r="A75" s="40">
        <v>64</v>
      </c>
      <c r="B75" s="81" t="s">
        <v>723</v>
      </c>
      <c r="C75" s="82" t="s">
        <v>278</v>
      </c>
      <c r="D75" s="82" t="s">
        <v>724</v>
      </c>
      <c r="E75" s="82" t="s">
        <v>709</v>
      </c>
      <c r="F75" s="63" t="s">
        <v>683</v>
      </c>
      <c r="G75" s="64" t="s">
        <v>793</v>
      </c>
      <c r="H75">
        <v>11</v>
      </c>
    </row>
    <row r="76" spans="1:8" ht="17.25" customHeight="1">
      <c r="A76" s="40">
        <v>65</v>
      </c>
      <c r="B76" s="22" t="s">
        <v>113</v>
      </c>
      <c r="C76" s="5" t="s">
        <v>114</v>
      </c>
      <c r="D76" s="5" t="s">
        <v>115</v>
      </c>
      <c r="E76" s="5" t="s">
        <v>112</v>
      </c>
      <c r="F76" s="5" t="s">
        <v>1051</v>
      </c>
      <c r="G76" s="40" t="s">
        <v>793</v>
      </c>
      <c r="H76">
        <v>12</v>
      </c>
    </row>
    <row r="77" spans="1:8" ht="17.25" customHeight="1">
      <c r="A77" s="40">
        <v>66</v>
      </c>
      <c r="B77" s="45" t="s">
        <v>79</v>
      </c>
      <c r="C77" s="40" t="s">
        <v>80</v>
      </c>
      <c r="D77" s="40">
        <v>1217789457</v>
      </c>
      <c r="E77" s="40">
        <v>7</v>
      </c>
      <c r="F77" s="40" t="s">
        <v>990</v>
      </c>
      <c r="G77" s="40" t="s">
        <v>793</v>
      </c>
      <c r="H77">
        <v>13</v>
      </c>
    </row>
    <row r="78" spans="1:8" ht="17.25" customHeight="1">
      <c r="A78" s="40">
        <v>67</v>
      </c>
      <c r="B78" s="81" t="s">
        <v>753</v>
      </c>
      <c r="C78" s="82" t="s">
        <v>755</v>
      </c>
      <c r="D78" s="82" t="s">
        <v>754</v>
      </c>
      <c r="E78" s="82" t="s">
        <v>709</v>
      </c>
      <c r="F78" s="63" t="s">
        <v>683</v>
      </c>
      <c r="G78" s="64" t="s">
        <v>793</v>
      </c>
      <c r="H78">
        <v>14</v>
      </c>
    </row>
    <row r="79" spans="1:8" ht="17.25" customHeight="1">
      <c r="A79" s="40">
        <v>68</v>
      </c>
      <c r="B79" s="81" t="s">
        <v>750</v>
      </c>
      <c r="C79" s="82" t="s">
        <v>751</v>
      </c>
      <c r="D79" s="82" t="s">
        <v>752</v>
      </c>
      <c r="E79" s="82" t="s">
        <v>709</v>
      </c>
      <c r="F79" s="63" t="s">
        <v>683</v>
      </c>
      <c r="G79" s="64" t="s">
        <v>793</v>
      </c>
      <c r="H79">
        <v>15</v>
      </c>
    </row>
    <row r="80" spans="1:8" ht="17.25" customHeight="1">
      <c r="A80" s="40">
        <v>69</v>
      </c>
      <c r="B80" s="45" t="s">
        <v>54</v>
      </c>
      <c r="C80" s="44" t="s">
        <v>55</v>
      </c>
      <c r="D80" s="40">
        <v>1224742259</v>
      </c>
      <c r="E80" s="40">
        <v>7</v>
      </c>
      <c r="F80" s="40" t="s">
        <v>1897</v>
      </c>
      <c r="G80" s="40" t="s">
        <v>793</v>
      </c>
      <c r="H80">
        <v>16</v>
      </c>
    </row>
    <row r="81" spans="1:8" ht="17.25" customHeight="1">
      <c r="A81" s="40">
        <v>70</v>
      </c>
      <c r="B81" s="45" t="s">
        <v>93</v>
      </c>
      <c r="C81" s="59" t="s">
        <v>94</v>
      </c>
      <c r="D81" s="40" t="s">
        <v>95</v>
      </c>
      <c r="E81" s="40" t="s">
        <v>96</v>
      </c>
      <c r="F81" s="40" t="s">
        <v>1919</v>
      </c>
      <c r="G81" s="40" t="s">
        <v>793</v>
      </c>
      <c r="H81">
        <v>17</v>
      </c>
    </row>
    <row r="82" spans="1:8" ht="17.25" customHeight="1">
      <c r="A82" s="40">
        <v>71</v>
      </c>
      <c r="B82" s="45" t="s">
        <v>64</v>
      </c>
      <c r="C82" s="42">
        <v>37688</v>
      </c>
      <c r="D82" s="40">
        <v>1222506135</v>
      </c>
      <c r="E82" s="40">
        <v>7</v>
      </c>
      <c r="F82" s="40" t="s">
        <v>990</v>
      </c>
      <c r="G82" s="40" t="s">
        <v>793</v>
      </c>
      <c r="H82">
        <v>18</v>
      </c>
    </row>
    <row r="83" spans="1:8" ht="17.25" customHeight="1">
      <c r="A83" s="40">
        <v>72</v>
      </c>
      <c r="B83" s="22" t="s">
        <v>131</v>
      </c>
      <c r="C83" s="5" t="s">
        <v>132</v>
      </c>
      <c r="D83" s="5" t="s">
        <v>133</v>
      </c>
      <c r="E83" s="5" t="s">
        <v>108</v>
      </c>
      <c r="F83" s="5" t="s">
        <v>1051</v>
      </c>
      <c r="G83" s="40" t="s">
        <v>793</v>
      </c>
      <c r="H83">
        <v>19</v>
      </c>
    </row>
    <row r="84" spans="1:8" ht="17.25" customHeight="1">
      <c r="A84" s="40">
        <v>73</v>
      </c>
      <c r="B84" s="45" t="s">
        <v>85</v>
      </c>
      <c r="C84" s="59" t="s">
        <v>86</v>
      </c>
      <c r="D84" s="40">
        <v>1209833731</v>
      </c>
      <c r="E84" s="40">
        <v>7</v>
      </c>
      <c r="F84" s="40" t="s">
        <v>990</v>
      </c>
      <c r="G84" s="40" t="s">
        <v>793</v>
      </c>
      <c r="H84">
        <v>20</v>
      </c>
    </row>
    <row r="86" spans="1:7" ht="18.75">
      <c r="A86" s="88" t="str">
        <f>"Tổng cộng danh sách khối 6 này có "&amp;COUNTA($B$12:$B$84)&amp;" học sinh."</f>
        <v>Tổng cộng danh sách khối 6 này có 73 học sinh.</v>
      </c>
      <c r="B86" s="88"/>
      <c r="C86" s="88"/>
      <c r="D86" s="88"/>
      <c r="F86" s="90"/>
      <c r="G86" s="90"/>
    </row>
    <row r="87" spans="1:7" ht="18.75">
      <c r="A87" s="34"/>
      <c r="B87" s="35"/>
      <c r="C87" s="32"/>
      <c r="D87" s="32"/>
      <c r="F87" s="90" t="s">
        <v>1880</v>
      </c>
      <c r="G87" s="90"/>
    </row>
    <row r="88" spans="1:7" ht="18.75">
      <c r="A88" s="34"/>
      <c r="B88" s="32" t="s">
        <v>1876</v>
      </c>
      <c r="C88" s="35"/>
      <c r="D88" s="35"/>
      <c r="F88" s="89" t="s">
        <v>1877</v>
      </c>
      <c r="G88" s="89"/>
    </row>
    <row r="89" spans="6:7" ht="18.75">
      <c r="F89" s="33"/>
      <c r="G89" s="33"/>
    </row>
    <row r="90" spans="6:7" ht="18.75">
      <c r="F90" s="33"/>
      <c r="G90" s="33"/>
    </row>
    <row r="91" spans="6:7" ht="18.75">
      <c r="F91" s="33"/>
      <c r="G91" s="33"/>
    </row>
    <row r="92" spans="6:7" ht="18.75">
      <c r="F92" s="33"/>
      <c r="G92" s="33"/>
    </row>
    <row r="93" spans="6:7" ht="18.75">
      <c r="F93" s="89" t="s">
        <v>1878</v>
      </c>
      <c r="G93" s="89"/>
    </row>
    <row r="94" spans="2:7" ht="18.75">
      <c r="B94" s="11"/>
      <c r="F94" s="89" t="s">
        <v>1879</v>
      </c>
      <c r="G94" s="89"/>
    </row>
  </sheetData>
  <sheetProtection/>
  <mergeCells count="10">
    <mergeCell ref="A1:D1"/>
    <mergeCell ref="A2:D2"/>
    <mergeCell ref="A4:G4"/>
    <mergeCell ref="A5:G5"/>
    <mergeCell ref="F93:G93"/>
    <mergeCell ref="F94:G94"/>
    <mergeCell ref="A86:D86"/>
    <mergeCell ref="F86:G86"/>
    <mergeCell ref="F87:G87"/>
    <mergeCell ref="F88:G88"/>
  </mergeCells>
  <printOptions horizontalCentered="1"/>
  <pageMargins left="0.47" right="0.62" top="0.33" bottom="0.27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H104"/>
  <sheetViews>
    <sheetView zoomScalePageLayoutView="0" workbookViewId="0" topLeftCell="A85">
      <selection activeCell="B12" sqref="B12:G94"/>
    </sheetView>
  </sheetViews>
  <sheetFormatPr defaultColWidth="9.140625" defaultRowHeight="12.75"/>
  <cols>
    <col min="1" max="1" width="5.8515625" style="0" bestFit="1" customWidth="1"/>
    <col min="2" max="2" width="46.00390625" style="0" bestFit="1" customWidth="1"/>
    <col min="3" max="3" width="13.00390625" style="12" bestFit="1" customWidth="1"/>
    <col min="4" max="4" width="14.28125" style="12" bestFit="1" customWidth="1"/>
    <col min="5" max="5" width="6.28125" style="12" bestFit="1" customWidth="1"/>
    <col min="6" max="6" width="33.42187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295</v>
      </c>
      <c r="B8" s="28"/>
    </row>
    <row r="9" spans="1:2" ht="17.25">
      <c r="A9" s="31" t="s">
        <v>296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40">
        <v>1</v>
      </c>
      <c r="B12" s="22" t="s">
        <v>263</v>
      </c>
      <c r="C12" s="5" t="s">
        <v>264</v>
      </c>
      <c r="D12" s="5">
        <v>1229944318</v>
      </c>
      <c r="E12" s="5" t="s">
        <v>200</v>
      </c>
      <c r="F12" s="5" t="s">
        <v>2051</v>
      </c>
      <c r="G12" s="40" t="s">
        <v>793</v>
      </c>
      <c r="H12" s="61" t="s">
        <v>959</v>
      </c>
    </row>
    <row r="13" spans="1:8" ht="17.25">
      <c r="A13" s="40">
        <v>2</v>
      </c>
      <c r="B13" s="45" t="s">
        <v>148</v>
      </c>
      <c r="C13" s="48">
        <v>37700</v>
      </c>
      <c r="D13" s="40" t="s">
        <v>149</v>
      </c>
      <c r="E13" s="40" t="s">
        <v>150</v>
      </c>
      <c r="F13" s="40" t="s">
        <v>1973</v>
      </c>
      <c r="G13" s="40" t="s">
        <v>793</v>
      </c>
      <c r="H13" s="61" t="s">
        <v>959</v>
      </c>
    </row>
    <row r="14" spans="1:8" ht="17.25">
      <c r="A14" s="40">
        <v>3</v>
      </c>
      <c r="B14" s="45" t="s">
        <v>169</v>
      </c>
      <c r="C14" s="42">
        <v>37675</v>
      </c>
      <c r="D14" s="40">
        <v>1222261002</v>
      </c>
      <c r="E14" s="40" t="s">
        <v>164</v>
      </c>
      <c r="F14" s="40" t="s">
        <v>1982</v>
      </c>
      <c r="G14" s="40" t="s">
        <v>793</v>
      </c>
      <c r="H14" s="61" t="s">
        <v>959</v>
      </c>
    </row>
    <row r="15" spans="1:8" ht="17.25">
      <c r="A15" s="40">
        <v>4</v>
      </c>
      <c r="B15" s="41" t="s">
        <v>178</v>
      </c>
      <c r="C15" s="40" t="s">
        <v>179</v>
      </c>
      <c r="D15" s="62">
        <v>1223394328</v>
      </c>
      <c r="E15" s="40">
        <v>7.1</v>
      </c>
      <c r="F15" s="63" t="s">
        <v>1988</v>
      </c>
      <c r="G15" s="64" t="s">
        <v>793</v>
      </c>
      <c r="H15" s="61" t="s">
        <v>959</v>
      </c>
    </row>
    <row r="16" spans="1:8" ht="17.25">
      <c r="A16" s="40">
        <v>5</v>
      </c>
      <c r="B16" s="22" t="s">
        <v>254</v>
      </c>
      <c r="C16" s="5" t="s">
        <v>255</v>
      </c>
      <c r="D16" s="5">
        <v>1226749145</v>
      </c>
      <c r="E16" s="5" t="s">
        <v>256</v>
      </c>
      <c r="F16" s="5" t="s">
        <v>2051</v>
      </c>
      <c r="G16" s="40" t="s">
        <v>793</v>
      </c>
      <c r="H16" s="61" t="s">
        <v>959</v>
      </c>
    </row>
    <row r="17" spans="1:8" ht="17.25">
      <c r="A17" s="40">
        <v>6</v>
      </c>
      <c r="B17" s="22" t="s">
        <v>238</v>
      </c>
      <c r="C17" s="5" t="s">
        <v>239</v>
      </c>
      <c r="D17" s="5">
        <v>1221530008</v>
      </c>
      <c r="E17" s="5" t="s">
        <v>200</v>
      </c>
      <c r="F17" s="5" t="s">
        <v>2051</v>
      </c>
      <c r="G17" s="40" t="s">
        <v>793</v>
      </c>
      <c r="H17" s="61" t="s">
        <v>959</v>
      </c>
    </row>
    <row r="18" spans="1:8" ht="17.25">
      <c r="A18" s="40">
        <v>7</v>
      </c>
      <c r="B18" s="45" t="s">
        <v>232</v>
      </c>
      <c r="C18" s="42">
        <v>37622</v>
      </c>
      <c r="D18" s="40">
        <v>1224977811</v>
      </c>
      <c r="E18" s="40" t="s">
        <v>45</v>
      </c>
      <c r="F18" s="40" t="s">
        <v>2039</v>
      </c>
      <c r="G18" s="40" t="s">
        <v>793</v>
      </c>
      <c r="H18" s="61" t="s">
        <v>959</v>
      </c>
    </row>
    <row r="19" spans="1:8" ht="17.25">
      <c r="A19" s="40">
        <v>8</v>
      </c>
      <c r="B19" s="45" t="s">
        <v>186</v>
      </c>
      <c r="C19" s="40" t="s">
        <v>187</v>
      </c>
      <c r="D19" s="40">
        <v>1223295932</v>
      </c>
      <c r="E19" s="40">
        <v>7.1</v>
      </c>
      <c r="F19" s="63" t="s">
        <v>1988</v>
      </c>
      <c r="G19" s="64" t="s">
        <v>793</v>
      </c>
      <c r="H19" s="61" t="s">
        <v>959</v>
      </c>
    </row>
    <row r="20" spans="1:8" ht="17.25">
      <c r="A20" s="40">
        <v>9</v>
      </c>
      <c r="B20" s="65" t="s">
        <v>189</v>
      </c>
      <c r="C20" s="42">
        <v>37912</v>
      </c>
      <c r="D20" s="66">
        <v>1226107563</v>
      </c>
      <c r="E20" s="67">
        <v>7.1</v>
      </c>
      <c r="F20" s="63" t="s">
        <v>1988</v>
      </c>
      <c r="G20" s="64" t="s">
        <v>793</v>
      </c>
      <c r="H20" s="61" t="s">
        <v>959</v>
      </c>
    </row>
    <row r="21" spans="1:8" ht="17.25">
      <c r="A21" s="40">
        <v>10</v>
      </c>
      <c r="B21" s="22" t="s">
        <v>274</v>
      </c>
      <c r="C21" s="5" t="s">
        <v>59</v>
      </c>
      <c r="D21" s="5">
        <v>1221492856</v>
      </c>
      <c r="E21" s="5" t="s">
        <v>101</v>
      </c>
      <c r="F21" s="5" t="s">
        <v>2051</v>
      </c>
      <c r="G21" s="40" t="s">
        <v>793</v>
      </c>
      <c r="H21" s="61" t="s">
        <v>959</v>
      </c>
    </row>
    <row r="22" spans="1:8" ht="17.25">
      <c r="A22" s="40">
        <v>11</v>
      </c>
      <c r="B22" s="22" t="s">
        <v>267</v>
      </c>
      <c r="C22" s="5" t="s">
        <v>98</v>
      </c>
      <c r="D22" s="5">
        <v>1223298673</v>
      </c>
      <c r="E22" s="5" t="s">
        <v>200</v>
      </c>
      <c r="F22" s="5" t="s">
        <v>2051</v>
      </c>
      <c r="G22" s="40" t="s">
        <v>793</v>
      </c>
      <c r="H22" s="61" t="s">
        <v>959</v>
      </c>
    </row>
    <row r="23" spans="1:8" ht="17.25">
      <c r="A23" s="40">
        <v>12</v>
      </c>
      <c r="B23" s="45" t="s">
        <v>213</v>
      </c>
      <c r="C23" s="40" t="s">
        <v>214</v>
      </c>
      <c r="D23" s="40">
        <v>1223562348</v>
      </c>
      <c r="E23" s="40" t="s">
        <v>200</v>
      </c>
      <c r="F23" s="40" t="s">
        <v>2008</v>
      </c>
      <c r="G23" s="40" t="s">
        <v>793</v>
      </c>
      <c r="H23" s="61" t="s">
        <v>959</v>
      </c>
    </row>
    <row r="24" spans="1:8" ht="17.25">
      <c r="A24" s="40">
        <v>13</v>
      </c>
      <c r="B24" s="22" t="s">
        <v>246</v>
      </c>
      <c r="C24" s="5" t="s">
        <v>247</v>
      </c>
      <c r="D24" s="5">
        <v>1221959937</v>
      </c>
      <c r="E24" s="5" t="s">
        <v>200</v>
      </c>
      <c r="F24" s="5" t="s">
        <v>2051</v>
      </c>
      <c r="G24" s="40" t="s">
        <v>793</v>
      </c>
      <c r="H24" s="61" t="s">
        <v>959</v>
      </c>
    </row>
    <row r="25" spans="1:8" ht="17.25">
      <c r="A25" s="40">
        <v>14</v>
      </c>
      <c r="B25" s="45" t="s">
        <v>229</v>
      </c>
      <c r="C25" s="42">
        <v>37666</v>
      </c>
      <c r="D25" s="40">
        <v>1227969108</v>
      </c>
      <c r="E25" s="40" t="s">
        <v>42</v>
      </c>
      <c r="F25" s="40" t="s">
        <v>2039</v>
      </c>
      <c r="G25" s="40" t="s">
        <v>793</v>
      </c>
      <c r="H25" s="61" t="s">
        <v>959</v>
      </c>
    </row>
    <row r="26" spans="1:8" ht="17.25">
      <c r="A26" s="40">
        <v>15</v>
      </c>
      <c r="B26" s="45" t="s">
        <v>204</v>
      </c>
      <c r="C26" s="40" t="s">
        <v>205</v>
      </c>
      <c r="D26" s="40">
        <v>1222377152</v>
      </c>
      <c r="E26" s="40" t="s">
        <v>200</v>
      </c>
      <c r="F26" s="40" t="s">
        <v>2008</v>
      </c>
      <c r="G26" s="40" t="s">
        <v>793</v>
      </c>
      <c r="H26" s="61" t="s">
        <v>959</v>
      </c>
    </row>
    <row r="27" spans="1:8" ht="17.25">
      <c r="A27" s="40">
        <v>16</v>
      </c>
      <c r="B27" s="45" t="s">
        <v>173</v>
      </c>
      <c r="C27" s="40" t="s">
        <v>174</v>
      </c>
      <c r="D27" s="40">
        <v>1220890158</v>
      </c>
      <c r="E27" s="40" t="s">
        <v>164</v>
      </c>
      <c r="F27" s="40" t="s">
        <v>1982</v>
      </c>
      <c r="G27" s="40" t="s">
        <v>793</v>
      </c>
      <c r="H27" s="61" t="s">
        <v>959</v>
      </c>
    </row>
    <row r="28" spans="1:8" ht="17.25">
      <c r="A28" s="40">
        <v>17</v>
      </c>
      <c r="B28" s="22" t="s">
        <v>268</v>
      </c>
      <c r="C28" s="5" t="s">
        <v>269</v>
      </c>
      <c r="D28" s="5">
        <v>1223638675</v>
      </c>
      <c r="E28" s="5" t="s">
        <v>200</v>
      </c>
      <c r="F28" s="5" t="s">
        <v>2051</v>
      </c>
      <c r="G28" s="40" t="s">
        <v>793</v>
      </c>
      <c r="H28" s="61" t="s">
        <v>959</v>
      </c>
    </row>
    <row r="29" spans="1:8" ht="17.25">
      <c r="A29" s="40">
        <v>18</v>
      </c>
      <c r="B29" s="22" t="s">
        <v>242</v>
      </c>
      <c r="C29" s="5" t="s">
        <v>243</v>
      </c>
      <c r="D29" s="5">
        <v>1223639858</v>
      </c>
      <c r="E29" s="5" t="s">
        <v>200</v>
      </c>
      <c r="F29" s="5" t="s">
        <v>2051</v>
      </c>
      <c r="G29" s="40" t="s">
        <v>793</v>
      </c>
      <c r="H29" s="61" t="s">
        <v>959</v>
      </c>
    </row>
    <row r="30" spans="1:8" ht="17.25">
      <c r="A30" s="40">
        <v>19</v>
      </c>
      <c r="B30" s="45" t="s">
        <v>226</v>
      </c>
      <c r="C30" s="42">
        <v>37698</v>
      </c>
      <c r="D30" s="40">
        <v>1223384869</v>
      </c>
      <c r="E30" s="40" t="s">
        <v>45</v>
      </c>
      <c r="F30" s="40" t="s">
        <v>2039</v>
      </c>
      <c r="G30" s="40" t="s">
        <v>793</v>
      </c>
      <c r="H30" s="61" t="s">
        <v>959</v>
      </c>
    </row>
    <row r="31" spans="1:8" ht="17.25">
      <c r="A31" s="40">
        <v>20</v>
      </c>
      <c r="B31" s="45" t="s">
        <v>167</v>
      </c>
      <c r="C31" s="40" t="s">
        <v>168</v>
      </c>
      <c r="D31" s="40">
        <v>1222949227</v>
      </c>
      <c r="E31" s="40" t="s">
        <v>164</v>
      </c>
      <c r="F31" s="40" t="s">
        <v>1982</v>
      </c>
      <c r="G31" s="40" t="s">
        <v>793</v>
      </c>
      <c r="H31" s="61" t="s">
        <v>959</v>
      </c>
    </row>
    <row r="32" spans="1:8" ht="17.25">
      <c r="A32" s="40">
        <v>21</v>
      </c>
      <c r="B32" s="45" t="s">
        <v>193</v>
      </c>
      <c r="C32" s="40" t="s">
        <v>194</v>
      </c>
      <c r="D32" s="40">
        <v>1223677948</v>
      </c>
      <c r="E32" s="40">
        <v>7.2</v>
      </c>
      <c r="F32" s="63" t="s">
        <v>1988</v>
      </c>
      <c r="G32" s="64" t="s">
        <v>793</v>
      </c>
      <c r="H32" s="61" t="s">
        <v>959</v>
      </c>
    </row>
    <row r="33" spans="1:8" ht="17.25">
      <c r="A33" s="40">
        <v>22</v>
      </c>
      <c r="B33" s="45" t="s">
        <v>201</v>
      </c>
      <c r="C33" s="40" t="s">
        <v>202</v>
      </c>
      <c r="D33" s="40">
        <v>1201851293</v>
      </c>
      <c r="E33" s="40" t="s">
        <v>89</v>
      </c>
      <c r="F33" s="40" t="s">
        <v>2008</v>
      </c>
      <c r="G33" s="40" t="s">
        <v>793</v>
      </c>
      <c r="H33" s="61" t="s">
        <v>959</v>
      </c>
    </row>
    <row r="34" spans="1:8" ht="17.25">
      <c r="A34" s="40">
        <v>23</v>
      </c>
      <c r="B34" s="45" t="s">
        <v>203</v>
      </c>
      <c r="C34" s="40" t="s">
        <v>196</v>
      </c>
      <c r="D34" s="40">
        <v>1226012968</v>
      </c>
      <c r="E34" s="40" t="s">
        <v>42</v>
      </c>
      <c r="F34" s="40" t="s">
        <v>2008</v>
      </c>
      <c r="G34" s="40" t="s">
        <v>793</v>
      </c>
      <c r="H34" s="61" t="s">
        <v>959</v>
      </c>
    </row>
    <row r="35" spans="1:8" ht="17.25">
      <c r="A35" s="40">
        <v>24</v>
      </c>
      <c r="B35" s="45" t="s">
        <v>170</v>
      </c>
      <c r="C35" s="42">
        <v>37763</v>
      </c>
      <c r="D35" s="40">
        <v>1222216346</v>
      </c>
      <c r="E35" s="40" t="s">
        <v>164</v>
      </c>
      <c r="F35" s="40" t="s">
        <v>1982</v>
      </c>
      <c r="G35" s="40" t="s">
        <v>793</v>
      </c>
      <c r="H35" s="61" t="s">
        <v>959</v>
      </c>
    </row>
    <row r="36" spans="1:8" ht="17.25">
      <c r="A36" s="40">
        <v>25</v>
      </c>
      <c r="B36" s="22" t="s">
        <v>281</v>
      </c>
      <c r="C36" s="5" t="s">
        <v>252</v>
      </c>
      <c r="D36" s="5">
        <v>1220144721</v>
      </c>
      <c r="E36" s="5" t="s">
        <v>200</v>
      </c>
      <c r="F36" s="5" t="s">
        <v>2051</v>
      </c>
      <c r="G36" s="40" t="s">
        <v>793</v>
      </c>
      <c r="H36" s="61" t="s">
        <v>959</v>
      </c>
    </row>
    <row r="37" spans="1:8" ht="17.25">
      <c r="A37" s="40">
        <v>26</v>
      </c>
      <c r="B37" s="45" t="s">
        <v>950</v>
      </c>
      <c r="C37" s="40" t="s">
        <v>215</v>
      </c>
      <c r="D37" s="40">
        <v>1225125562</v>
      </c>
      <c r="E37" s="40" t="s">
        <v>89</v>
      </c>
      <c r="F37" s="40" t="s">
        <v>2008</v>
      </c>
      <c r="G37" s="40" t="s">
        <v>793</v>
      </c>
      <c r="H37" s="61" t="s">
        <v>959</v>
      </c>
    </row>
    <row r="38" spans="1:8" ht="17.25">
      <c r="A38" s="40">
        <v>27</v>
      </c>
      <c r="B38" s="45" t="s">
        <v>161</v>
      </c>
      <c r="C38" s="42">
        <v>37871</v>
      </c>
      <c r="D38" s="40" t="s">
        <v>162</v>
      </c>
      <c r="E38" s="40" t="s">
        <v>96</v>
      </c>
      <c r="F38" s="40" t="s">
        <v>1973</v>
      </c>
      <c r="G38" s="40" t="s">
        <v>793</v>
      </c>
      <c r="H38" s="61" t="s">
        <v>959</v>
      </c>
    </row>
    <row r="39" spans="1:8" ht="17.25">
      <c r="A39" s="40">
        <v>28</v>
      </c>
      <c r="B39" s="45" t="s">
        <v>208</v>
      </c>
      <c r="C39" s="40" t="s">
        <v>209</v>
      </c>
      <c r="D39" s="40">
        <v>1221715160</v>
      </c>
      <c r="E39" s="40" t="s">
        <v>200</v>
      </c>
      <c r="F39" s="40" t="s">
        <v>2008</v>
      </c>
      <c r="G39" s="40" t="s">
        <v>793</v>
      </c>
      <c r="H39" s="61" t="s">
        <v>959</v>
      </c>
    </row>
    <row r="40" spans="1:8" ht="17.25">
      <c r="A40" s="40">
        <v>29</v>
      </c>
      <c r="B40" s="45" t="s">
        <v>151</v>
      </c>
      <c r="C40" s="59" t="s">
        <v>152</v>
      </c>
      <c r="D40" s="40">
        <v>108895537</v>
      </c>
      <c r="E40" s="40" t="s">
        <v>150</v>
      </c>
      <c r="F40" s="40" t="s">
        <v>1973</v>
      </c>
      <c r="G40" s="40" t="s">
        <v>793</v>
      </c>
      <c r="H40" s="61" t="s">
        <v>959</v>
      </c>
    </row>
    <row r="41" spans="1:8" ht="17.25">
      <c r="A41" s="40">
        <v>30</v>
      </c>
      <c r="B41" s="22" t="s">
        <v>240</v>
      </c>
      <c r="C41" s="5" t="s">
        <v>241</v>
      </c>
      <c r="D41" s="5">
        <v>91400927</v>
      </c>
      <c r="E41" s="5" t="s">
        <v>200</v>
      </c>
      <c r="F41" s="5" t="s">
        <v>2051</v>
      </c>
      <c r="G41" s="40" t="s">
        <v>793</v>
      </c>
      <c r="H41" s="61" t="s">
        <v>959</v>
      </c>
    </row>
    <row r="42" spans="1:8" ht="17.25">
      <c r="A42" s="40">
        <v>31</v>
      </c>
      <c r="B42" s="45" t="s">
        <v>195</v>
      </c>
      <c r="C42" s="40" t="s">
        <v>196</v>
      </c>
      <c r="D42" s="40">
        <v>1225759786</v>
      </c>
      <c r="E42" s="40">
        <v>7.2</v>
      </c>
      <c r="F42" s="63" t="s">
        <v>1988</v>
      </c>
      <c r="G42" s="64" t="s">
        <v>793</v>
      </c>
      <c r="H42" s="61" t="s">
        <v>959</v>
      </c>
    </row>
    <row r="43" spans="1:8" ht="17.25">
      <c r="A43" s="40">
        <v>32</v>
      </c>
      <c r="B43" s="45" t="s">
        <v>177</v>
      </c>
      <c r="C43" s="42">
        <v>37644</v>
      </c>
      <c r="D43" s="40">
        <v>1221977226</v>
      </c>
      <c r="E43" s="40" t="s">
        <v>164</v>
      </c>
      <c r="F43" s="40" t="s">
        <v>1982</v>
      </c>
      <c r="G43" s="40" t="s">
        <v>793</v>
      </c>
      <c r="H43" s="61" t="s">
        <v>959</v>
      </c>
    </row>
    <row r="44" spans="1:8" ht="17.25">
      <c r="A44" s="40">
        <v>33</v>
      </c>
      <c r="B44" s="41" t="s">
        <v>182</v>
      </c>
      <c r="C44" s="40" t="s">
        <v>183</v>
      </c>
      <c r="D44" s="62">
        <v>1210503370</v>
      </c>
      <c r="E44" s="40">
        <v>7.1</v>
      </c>
      <c r="F44" s="63" t="s">
        <v>1988</v>
      </c>
      <c r="G44" s="64" t="s">
        <v>793</v>
      </c>
      <c r="H44" s="61" t="s">
        <v>959</v>
      </c>
    </row>
    <row r="45" spans="1:8" ht="17.25">
      <c r="A45" s="40">
        <v>34</v>
      </c>
      <c r="B45" s="45" t="s">
        <v>223</v>
      </c>
      <c r="C45" s="40" t="s">
        <v>224</v>
      </c>
      <c r="D45" s="40">
        <v>1219525738</v>
      </c>
      <c r="E45" s="40" t="s">
        <v>200</v>
      </c>
      <c r="F45" s="40" t="s">
        <v>2008</v>
      </c>
      <c r="G45" s="40" t="s">
        <v>793</v>
      </c>
      <c r="H45" s="61" t="s">
        <v>959</v>
      </c>
    </row>
    <row r="46" spans="1:8" ht="17.25">
      <c r="A46" s="40">
        <v>35</v>
      </c>
      <c r="B46" s="41" t="s">
        <v>188</v>
      </c>
      <c r="C46" s="42">
        <v>37882</v>
      </c>
      <c r="D46" s="62">
        <v>1224860399</v>
      </c>
      <c r="E46" s="40">
        <v>7.1</v>
      </c>
      <c r="F46" s="63" t="s">
        <v>1988</v>
      </c>
      <c r="G46" s="64" t="s">
        <v>793</v>
      </c>
      <c r="H46" s="61" t="s">
        <v>959</v>
      </c>
    </row>
    <row r="47" spans="1:8" ht="17.25">
      <c r="A47" s="40">
        <v>36</v>
      </c>
      <c r="B47" s="22" t="s">
        <v>237</v>
      </c>
      <c r="C47" s="5" t="s">
        <v>135</v>
      </c>
      <c r="D47" s="5">
        <v>1211989706</v>
      </c>
      <c r="E47" s="5" t="s">
        <v>200</v>
      </c>
      <c r="F47" s="5" t="s">
        <v>2051</v>
      </c>
      <c r="G47" s="40" t="s">
        <v>793</v>
      </c>
      <c r="H47" s="61" t="s">
        <v>959</v>
      </c>
    </row>
    <row r="48" spans="1:8" ht="17.25">
      <c r="A48" s="40">
        <v>37</v>
      </c>
      <c r="B48" s="22" t="s">
        <v>275</v>
      </c>
      <c r="C48" s="5" t="s">
        <v>276</v>
      </c>
      <c r="D48" s="5">
        <v>1223129134</v>
      </c>
      <c r="E48" s="5" t="s">
        <v>256</v>
      </c>
      <c r="F48" s="5" t="s">
        <v>2051</v>
      </c>
      <c r="G48" s="40" t="s">
        <v>793</v>
      </c>
      <c r="H48" s="61" t="s">
        <v>959</v>
      </c>
    </row>
    <row r="49" spans="1:8" ht="17.25">
      <c r="A49" s="40">
        <v>38</v>
      </c>
      <c r="B49" s="22" t="s">
        <v>287</v>
      </c>
      <c r="C49" s="5" t="s">
        <v>288</v>
      </c>
      <c r="D49" s="5">
        <v>1224193451</v>
      </c>
      <c r="E49" s="5" t="s">
        <v>256</v>
      </c>
      <c r="F49" s="5" t="s">
        <v>2051</v>
      </c>
      <c r="G49" s="40" t="s">
        <v>793</v>
      </c>
      <c r="H49" s="61" t="s">
        <v>959</v>
      </c>
    </row>
    <row r="50" spans="1:8" ht="17.25">
      <c r="A50" s="40">
        <v>39</v>
      </c>
      <c r="B50" s="45" t="s">
        <v>175</v>
      </c>
      <c r="C50" s="40" t="s">
        <v>176</v>
      </c>
      <c r="D50" s="40">
        <v>1222156165</v>
      </c>
      <c r="E50" s="40" t="s">
        <v>164</v>
      </c>
      <c r="F50" s="40" t="s">
        <v>1982</v>
      </c>
      <c r="G50" s="40" t="s">
        <v>793</v>
      </c>
      <c r="H50" s="61" t="s">
        <v>959</v>
      </c>
    </row>
    <row r="51" spans="1:8" ht="17.25">
      <c r="A51" s="40">
        <v>40</v>
      </c>
      <c r="B51" s="45" t="s">
        <v>228</v>
      </c>
      <c r="C51" s="42">
        <v>37626</v>
      </c>
      <c r="D51" s="40">
        <v>1223756759</v>
      </c>
      <c r="E51" s="40" t="s">
        <v>42</v>
      </c>
      <c r="F51" s="40" t="s">
        <v>2039</v>
      </c>
      <c r="G51" s="40" t="s">
        <v>793</v>
      </c>
      <c r="H51" s="61" t="s">
        <v>959</v>
      </c>
    </row>
    <row r="52" spans="1:8" ht="17.25">
      <c r="A52" s="40">
        <v>41</v>
      </c>
      <c r="B52" s="45" t="s">
        <v>216</v>
      </c>
      <c r="C52" s="40" t="s">
        <v>217</v>
      </c>
      <c r="D52" s="40">
        <v>1222181279</v>
      </c>
      <c r="E52" s="40" t="s">
        <v>218</v>
      </c>
      <c r="F52" s="40" t="s">
        <v>2008</v>
      </c>
      <c r="G52" s="40" t="s">
        <v>793</v>
      </c>
      <c r="H52" s="61" t="s">
        <v>959</v>
      </c>
    </row>
    <row r="53" spans="1:8" ht="17.25">
      <c r="A53" s="40">
        <v>42</v>
      </c>
      <c r="B53" s="22" t="s">
        <v>251</v>
      </c>
      <c r="C53" s="5" t="s">
        <v>252</v>
      </c>
      <c r="D53" s="5">
        <v>115679346</v>
      </c>
      <c r="E53" s="5" t="s">
        <v>200</v>
      </c>
      <c r="F53" s="5" t="s">
        <v>2051</v>
      </c>
      <c r="G53" s="40" t="s">
        <v>793</v>
      </c>
      <c r="H53" s="61" t="s">
        <v>959</v>
      </c>
    </row>
    <row r="54" spans="1:8" ht="17.25">
      <c r="A54" s="40">
        <v>43</v>
      </c>
      <c r="B54" s="45" t="s">
        <v>191</v>
      </c>
      <c r="C54" s="40" t="s">
        <v>192</v>
      </c>
      <c r="D54" s="40">
        <v>1225098294</v>
      </c>
      <c r="E54" s="40">
        <v>7.2</v>
      </c>
      <c r="F54" s="63" t="s">
        <v>1988</v>
      </c>
      <c r="G54" s="64" t="s">
        <v>793</v>
      </c>
      <c r="H54" s="61" t="s">
        <v>959</v>
      </c>
    </row>
    <row r="55" spans="1:8" ht="17.25">
      <c r="A55" s="40">
        <v>44</v>
      </c>
      <c r="B55" s="45" t="s">
        <v>234</v>
      </c>
      <c r="C55" s="42">
        <v>37684</v>
      </c>
      <c r="D55" s="40">
        <v>1224212072</v>
      </c>
      <c r="E55" s="40" t="s">
        <v>89</v>
      </c>
      <c r="F55" s="40" t="s">
        <v>2039</v>
      </c>
      <c r="G55" s="40" t="s">
        <v>793</v>
      </c>
      <c r="H55" s="61" t="s">
        <v>959</v>
      </c>
    </row>
    <row r="56" spans="1:8" ht="17.25">
      <c r="A56" s="40">
        <v>45</v>
      </c>
      <c r="B56" s="45" t="s">
        <v>211</v>
      </c>
      <c r="C56" s="40" t="s">
        <v>86</v>
      </c>
      <c r="D56" s="40">
        <v>1221886493</v>
      </c>
      <c r="E56" s="40" t="s">
        <v>200</v>
      </c>
      <c r="F56" s="40" t="s">
        <v>2008</v>
      </c>
      <c r="G56" s="40" t="s">
        <v>793</v>
      </c>
      <c r="H56" s="61" t="s">
        <v>959</v>
      </c>
    </row>
    <row r="57" spans="1:8" ht="17.25">
      <c r="A57" s="40">
        <v>46</v>
      </c>
      <c r="B57" s="45" t="s">
        <v>163</v>
      </c>
      <c r="C57" s="42">
        <v>37868</v>
      </c>
      <c r="D57" s="40">
        <v>1222117227</v>
      </c>
      <c r="E57" s="40" t="s">
        <v>164</v>
      </c>
      <c r="F57" s="40" t="s">
        <v>1982</v>
      </c>
      <c r="G57" s="40" t="s">
        <v>793</v>
      </c>
      <c r="H57" s="61" t="s">
        <v>959</v>
      </c>
    </row>
    <row r="58" spans="1:8" ht="17.25">
      <c r="A58" s="40">
        <v>47</v>
      </c>
      <c r="B58" s="22" t="s">
        <v>272</v>
      </c>
      <c r="C58" s="5" t="s">
        <v>273</v>
      </c>
      <c r="D58" s="5">
        <v>108096714</v>
      </c>
      <c r="E58" s="5" t="s">
        <v>250</v>
      </c>
      <c r="F58" s="5" t="s">
        <v>2051</v>
      </c>
      <c r="G58" s="40" t="s">
        <v>793</v>
      </c>
      <c r="H58" s="61" t="s">
        <v>959</v>
      </c>
    </row>
    <row r="59" spans="1:8" ht="17.25">
      <c r="A59" s="40">
        <v>48</v>
      </c>
      <c r="B59" s="45" t="s">
        <v>219</v>
      </c>
      <c r="C59" s="40" t="s">
        <v>220</v>
      </c>
      <c r="D59" s="40">
        <v>1221941789</v>
      </c>
      <c r="E59" s="40" t="s">
        <v>42</v>
      </c>
      <c r="F59" s="40" t="s">
        <v>2008</v>
      </c>
      <c r="G59" s="40" t="s">
        <v>793</v>
      </c>
      <c r="H59" s="61" t="s">
        <v>959</v>
      </c>
    </row>
    <row r="60" spans="1:8" ht="17.25">
      <c r="A60" s="40">
        <v>49</v>
      </c>
      <c r="B60" s="45" t="s">
        <v>153</v>
      </c>
      <c r="C60" s="48">
        <v>37661</v>
      </c>
      <c r="D60" s="40" t="s">
        <v>154</v>
      </c>
      <c r="E60" s="40" t="s">
        <v>92</v>
      </c>
      <c r="F60" s="40" t="s">
        <v>1973</v>
      </c>
      <c r="G60" s="40" t="s">
        <v>793</v>
      </c>
      <c r="H60" s="61" t="s">
        <v>959</v>
      </c>
    </row>
    <row r="61" spans="1:8" ht="17.25">
      <c r="A61" s="40">
        <v>50</v>
      </c>
      <c r="B61" s="22" t="s">
        <v>235</v>
      </c>
      <c r="C61" s="5" t="s">
        <v>236</v>
      </c>
      <c r="D61" s="5">
        <v>1224927048</v>
      </c>
      <c r="E61" s="5" t="s">
        <v>200</v>
      </c>
      <c r="F61" s="5" t="s">
        <v>2051</v>
      </c>
      <c r="G61" s="40" t="s">
        <v>793</v>
      </c>
      <c r="H61" s="61" t="s">
        <v>959</v>
      </c>
    </row>
    <row r="62" spans="1:8" ht="17.25">
      <c r="A62" s="40">
        <v>51</v>
      </c>
      <c r="B62" s="45" t="s">
        <v>198</v>
      </c>
      <c r="C62" s="40" t="s">
        <v>199</v>
      </c>
      <c r="D62" s="40">
        <v>1222743029</v>
      </c>
      <c r="E62" s="40" t="s">
        <v>200</v>
      </c>
      <c r="F62" s="40" t="s">
        <v>2008</v>
      </c>
      <c r="G62" s="40" t="s">
        <v>793</v>
      </c>
      <c r="H62" s="61" t="s">
        <v>959</v>
      </c>
    </row>
    <row r="63" spans="1:8" ht="17.25">
      <c r="A63" s="40">
        <v>52</v>
      </c>
      <c r="B63" s="41" t="s">
        <v>180</v>
      </c>
      <c r="C63" s="40" t="s">
        <v>181</v>
      </c>
      <c r="D63" s="62">
        <v>1223281647</v>
      </c>
      <c r="E63" s="40">
        <v>7.1</v>
      </c>
      <c r="F63" s="63" t="s">
        <v>1988</v>
      </c>
      <c r="G63" s="64" t="s">
        <v>793</v>
      </c>
      <c r="H63" s="61" t="s">
        <v>959</v>
      </c>
    </row>
    <row r="64" spans="1:8" ht="17.25">
      <c r="A64" s="40">
        <v>53</v>
      </c>
      <c r="B64" s="22" t="s">
        <v>282</v>
      </c>
      <c r="C64" s="5" t="s">
        <v>220</v>
      </c>
      <c r="D64" s="5">
        <v>1223297959</v>
      </c>
      <c r="E64" s="5" t="s">
        <v>200</v>
      </c>
      <c r="F64" s="5" t="s">
        <v>2051</v>
      </c>
      <c r="G64" s="40" t="s">
        <v>793</v>
      </c>
      <c r="H64" s="61" t="s">
        <v>959</v>
      </c>
    </row>
    <row r="65" spans="1:8" ht="17.25">
      <c r="A65" s="40">
        <v>54</v>
      </c>
      <c r="B65" s="22" t="s">
        <v>261</v>
      </c>
      <c r="C65" s="5" t="s">
        <v>262</v>
      </c>
      <c r="D65" s="5">
        <v>1223204213</v>
      </c>
      <c r="E65" s="5" t="s">
        <v>250</v>
      </c>
      <c r="F65" s="5" t="s">
        <v>2051</v>
      </c>
      <c r="G65" s="40" t="s">
        <v>793</v>
      </c>
      <c r="H65" s="61" t="s">
        <v>959</v>
      </c>
    </row>
    <row r="66" spans="1:8" ht="17.25">
      <c r="A66" s="40">
        <v>55</v>
      </c>
      <c r="B66" s="45" t="s">
        <v>210</v>
      </c>
      <c r="C66" s="40" t="s">
        <v>51</v>
      </c>
      <c r="D66" s="40">
        <v>1222735466</v>
      </c>
      <c r="E66" s="40" t="s">
        <v>200</v>
      </c>
      <c r="F66" s="40" t="s">
        <v>2008</v>
      </c>
      <c r="G66" s="40" t="s">
        <v>793</v>
      </c>
      <c r="H66" s="61" t="s">
        <v>959</v>
      </c>
    </row>
    <row r="67" spans="1:8" ht="17.25">
      <c r="A67" s="40">
        <v>56</v>
      </c>
      <c r="B67" s="45" t="s">
        <v>225</v>
      </c>
      <c r="C67" s="42">
        <v>37745</v>
      </c>
      <c r="D67" s="40">
        <v>1222826825</v>
      </c>
      <c r="E67" s="40" t="s">
        <v>45</v>
      </c>
      <c r="F67" s="40" t="s">
        <v>2039</v>
      </c>
      <c r="G67" s="40" t="s">
        <v>793</v>
      </c>
      <c r="H67" s="61" t="s">
        <v>959</v>
      </c>
    </row>
    <row r="68" spans="1:8" ht="17.25">
      <c r="A68" s="40">
        <v>57</v>
      </c>
      <c r="B68" s="45" t="s">
        <v>231</v>
      </c>
      <c r="C68" s="42">
        <v>37683</v>
      </c>
      <c r="D68" s="40">
        <v>1224523742</v>
      </c>
      <c r="E68" s="40" t="s">
        <v>45</v>
      </c>
      <c r="F68" s="40" t="s">
        <v>2039</v>
      </c>
      <c r="G68" s="40" t="s">
        <v>793</v>
      </c>
      <c r="H68" s="61" t="s">
        <v>959</v>
      </c>
    </row>
    <row r="69" spans="1:8" ht="17.25">
      <c r="A69" s="40">
        <v>58</v>
      </c>
      <c r="B69" s="41" t="s">
        <v>190</v>
      </c>
      <c r="C69" s="42">
        <v>37813</v>
      </c>
      <c r="D69" s="40">
        <v>1221893493</v>
      </c>
      <c r="E69" s="40">
        <v>7.2</v>
      </c>
      <c r="F69" s="63" t="s">
        <v>1988</v>
      </c>
      <c r="G69" s="64" t="s">
        <v>793</v>
      </c>
      <c r="H69" s="61" t="s">
        <v>959</v>
      </c>
    </row>
    <row r="70" spans="1:8" ht="17.25">
      <c r="A70" s="40">
        <v>59</v>
      </c>
      <c r="B70" s="22" t="s">
        <v>289</v>
      </c>
      <c r="C70" s="5" t="s">
        <v>207</v>
      </c>
      <c r="D70" s="5">
        <v>1224908828</v>
      </c>
      <c r="E70" s="5" t="s">
        <v>250</v>
      </c>
      <c r="F70" s="5" t="s">
        <v>2051</v>
      </c>
      <c r="G70" s="40" t="s">
        <v>793</v>
      </c>
      <c r="H70" s="61" t="s">
        <v>959</v>
      </c>
    </row>
    <row r="71" spans="1:8" ht="17.25">
      <c r="A71" s="40">
        <v>60</v>
      </c>
      <c r="B71" s="22" t="s">
        <v>285</v>
      </c>
      <c r="C71" s="5" t="s">
        <v>286</v>
      </c>
      <c r="D71" s="5">
        <v>1230468614</v>
      </c>
      <c r="E71" s="5" t="s">
        <v>250</v>
      </c>
      <c r="F71" s="5" t="s">
        <v>2051</v>
      </c>
      <c r="G71" s="40" t="s">
        <v>793</v>
      </c>
      <c r="H71" s="61" t="s">
        <v>959</v>
      </c>
    </row>
    <row r="72" spans="1:8" ht="17.25">
      <c r="A72" s="40">
        <v>61</v>
      </c>
      <c r="B72" s="45" t="s">
        <v>227</v>
      </c>
      <c r="C72" s="42">
        <v>37652</v>
      </c>
      <c r="D72" s="40">
        <v>1222089778</v>
      </c>
      <c r="E72" s="40" t="s">
        <v>45</v>
      </c>
      <c r="F72" s="40" t="s">
        <v>2039</v>
      </c>
      <c r="G72" s="40" t="s">
        <v>793</v>
      </c>
      <c r="H72" s="61" t="s">
        <v>959</v>
      </c>
    </row>
    <row r="73" spans="1:8" ht="17.25">
      <c r="A73" s="40">
        <v>62</v>
      </c>
      <c r="B73" s="22" t="s">
        <v>259</v>
      </c>
      <c r="C73" s="5" t="s">
        <v>260</v>
      </c>
      <c r="D73" s="5">
        <v>1230317460</v>
      </c>
      <c r="E73" s="5" t="s">
        <v>250</v>
      </c>
      <c r="F73" s="5" t="s">
        <v>2051</v>
      </c>
      <c r="G73" s="40" t="s">
        <v>793</v>
      </c>
      <c r="H73" s="61" t="s">
        <v>959</v>
      </c>
    </row>
    <row r="74" spans="1:8" ht="17.25">
      <c r="A74" s="40">
        <v>63</v>
      </c>
      <c r="B74" s="45" t="s">
        <v>172</v>
      </c>
      <c r="C74" s="42">
        <v>37623</v>
      </c>
      <c r="D74" s="40">
        <v>1222410555</v>
      </c>
      <c r="E74" s="40" t="s">
        <v>164</v>
      </c>
      <c r="F74" s="40" t="s">
        <v>1982</v>
      </c>
      <c r="G74" s="40" t="s">
        <v>793</v>
      </c>
      <c r="H74" s="61" t="s">
        <v>959</v>
      </c>
    </row>
    <row r="75" spans="1:8" ht="17.25">
      <c r="A75" s="40">
        <v>64</v>
      </c>
      <c r="B75" s="22" t="s">
        <v>279</v>
      </c>
      <c r="C75" s="5" t="s">
        <v>280</v>
      </c>
      <c r="D75" s="5">
        <v>1230468337</v>
      </c>
      <c r="E75" s="5" t="s">
        <v>256</v>
      </c>
      <c r="F75" s="5" t="s">
        <v>2051</v>
      </c>
      <c r="G75" s="40" t="s">
        <v>793</v>
      </c>
      <c r="H75" s="61" t="s">
        <v>959</v>
      </c>
    </row>
    <row r="76" spans="1:8" ht="17.25">
      <c r="A76" s="40">
        <v>65</v>
      </c>
      <c r="B76" s="22" t="s">
        <v>270</v>
      </c>
      <c r="C76" s="5" t="s">
        <v>271</v>
      </c>
      <c r="D76" s="5">
        <v>1223431254</v>
      </c>
      <c r="E76" s="5" t="s">
        <v>250</v>
      </c>
      <c r="F76" s="5" t="s">
        <v>2051</v>
      </c>
      <c r="G76" s="40" t="s">
        <v>793</v>
      </c>
      <c r="H76" s="61" t="s">
        <v>959</v>
      </c>
    </row>
    <row r="77" spans="1:8" ht="17.25">
      <c r="A77" s="40">
        <v>66</v>
      </c>
      <c r="B77" s="41" t="s">
        <v>184</v>
      </c>
      <c r="C77" s="40" t="s">
        <v>185</v>
      </c>
      <c r="D77" s="62">
        <v>1223677969</v>
      </c>
      <c r="E77" s="40">
        <v>7.1</v>
      </c>
      <c r="F77" s="63" t="s">
        <v>1988</v>
      </c>
      <c r="G77" s="64" t="s">
        <v>793</v>
      </c>
      <c r="H77" s="61" t="s">
        <v>959</v>
      </c>
    </row>
    <row r="78" spans="1:8" ht="17.25">
      <c r="A78" s="40">
        <v>67</v>
      </c>
      <c r="B78" s="45" t="s">
        <v>206</v>
      </c>
      <c r="C78" s="40" t="s">
        <v>207</v>
      </c>
      <c r="D78" s="40">
        <v>1223109647</v>
      </c>
      <c r="E78" s="40" t="s">
        <v>164</v>
      </c>
      <c r="F78" s="40" t="s">
        <v>2008</v>
      </c>
      <c r="G78" s="40" t="s">
        <v>793</v>
      </c>
      <c r="H78" s="61" t="s">
        <v>959</v>
      </c>
    </row>
    <row r="79" spans="1:8" ht="17.25">
      <c r="A79" s="40">
        <v>68</v>
      </c>
      <c r="B79" s="22" t="s">
        <v>257</v>
      </c>
      <c r="C79" s="5" t="s">
        <v>258</v>
      </c>
      <c r="D79" s="5">
        <v>1225530283</v>
      </c>
      <c r="E79" s="5" t="s">
        <v>200</v>
      </c>
      <c r="F79" s="5" t="s">
        <v>2051</v>
      </c>
      <c r="G79" s="40" t="s">
        <v>793</v>
      </c>
      <c r="H79" s="61" t="s">
        <v>959</v>
      </c>
    </row>
    <row r="80" spans="1:8" ht="17.25">
      <c r="A80" s="40">
        <v>69</v>
      </c>
      <c r="B80" s="68" t="s">
        <v>197</v>
      </c>
      <c r="C80" s="42">
        <v>37625</v>
      </c>
      <c r="D80" s="67">
        <v>1222918566</v>
      </c>
      <c r="E80" s="40">
        <v>7.2</v>
      </c>
      <c r="F80" s="63" t="s">
        <v>1988</v>
      </c>
      <c r="G80" s="64" t="s">
        <v>793</v>
      </c>
      <c r="H80" s="61" t="s">
        <v>959</v>
      </c>
    </row>
    <row r="81" spans="1:8" ht="17.25">
      <c r="A81" s="40">
        <v>70</v>
      </c>
      <c r="B81" s="22" t="s">
        <v>248</v>
      </c>
      <c r="C81" s="5" t="s">
        <v>249</v>
      </c>
      <c r="D81" s="5">
        <v>1223743301</v>
      </c>
      <c r="E81" s="5" t="s">
        <v>250</v>
      </c>
      <c r="F81" s="5" t="s">
        <v>2051</v>
      </c>
      <c r="G81" s="40" t="s">
        <v>793</v>
      </c>
      <c r="H81" s="61" t="s">
        <v>959</v>
      </c>
    </row>
    <row r="82" spans="1:8" ht="17.25">
      <c r="A82" s="40">
        <v>71</v>
      </c>
      <c r="B82" s="45" t="s">
        <v>212</v>
      </c>
      <c r="C82" s="40" t="s">
        <v>132</v>
      </c>
      <c r="D82" s="40">
        <v>1218956815</v>
      </c>
      <c r="E82" s="40" t="s">
        <v>200</v>
      </c>
      <c r="F82" s="40" t="s">
        <v>2008</v>
      </c>
      <c r="G82" s="40" t="s">
        <v>793</v>
      </c>
      <c r="H82" s="61" t="s">
        <v>959</v>
      </c>
    </row>
    <row r="83" spans="1:8" ht="17.25">
      <c r="A83" s="40">
        <v>72</v>
      </c>
      <c r="B83" s="22" t="s">
        <v>283</v>
      </c>
      <c r="C83" s="5" t="s">
        <v>284</v>
      </c>
      <c r="D83" s="5">
        <v>1225819352</v>
      </c>
      <c r="E83" s="5" t="s">
        <v>150</v>
      </c>
      <c r="F83" s="5" t="s">
        <v>2051</v>
      </c>
      <c r="G83" s="40" t="s">
        <v>793</v>
      </c>
      <c r="H83" s="61" t="s">
        <v>959</v>
      </c>
    </row>
    <row r="84" spans="1:8" ht="17.25">
      <c r="A84" s="40">
        <v>73</v>
      </c>
      <c r="B84" s="22" t="s">
        <v>253</v>
      </c>
      <c r="C84" s="5" t="s">
        <v>222</v>
      </c>
      <c r="D84" s="5">
        <v>1219461026</v>
      </c>
      <c r="E84" s="5" t="s">
        <v>200</v>
      </c>
      <c r="F84" s="5" t="s">
        <v>2051</v>
      </c>
      <c r="G84" s="40" t="s">
        <v>793</v>
      </c>
      <c r="H84" s="61" t="s">
        <v>959</v>
      </c>
    </row>
    <row r="85" spans="1:8" ht="17.25">
      <c r="A85" s="40">
        <v>74</v>
      </c>
      <c r="B85" s="45" t="s">
        <v>165</v>
      </c>
      <c r="C85" s="40" t="s">
        <v>166</v>
      </c>
      <c r="D85" s="40">
        <v>1222222631</v>
      </c>
      <c r="E85" s="40" t="s">
        <v>164</v>
      </c>
      <c r="F85" s="40" t="s">
        <v>1982</v>
      </c>
      <c r="G85" s="40" t="s">
        <v>793</v>
      </c>
      <c r="H85" s="61" t="s">
        <v>959</v>
      </c>
    </row>
    <row r="86" spans="1:8" ht="17.25">
      <c r="A86" s="40">
        <v>75</v>
      </c>
      <c r="B86" s="45" t="s">
        <v>221</v>
      </c>
      <c r="C86" s="40" t="s">
        <v>222</v>
      </c>
      <c r="D86" s="40">
        <v>1224647971</v>
      </c>
      <c r="E86" s="40" t="s">
        <v>200</v>
      </c>
      <c r="F86" s="40" t="s">
        <v>2008</v>
      </c>
      <c r="G86" s="40" t="s">
        <v>793</v>
      </c>
      <c r="H86" s="61" t="s">
        <v>959</v>
      </c>
    </row>
    <row r="87" spans="1:8" ht="17.25">
      <c r="A87" s="40">
        <v>76</v>
      </c>
      <c r="B87" s="45" t="s">
        <v>155</v>
      </c>
      <c r="C87" s="40" t="s">
        <v>156</v>
      </c>
      <c r="D87" s="40" t="s">
        <v>157</v>
      </c>
      <c r="E87" s="40" t="s">
        <v>92</v>
      </c>
      <c r="F87" s="40" t="s">
        <v>1973</v>
      </c>
      <c r="G87" s="40" t="s">
        <v>793</v>
      </c>
      <c r="H87" s="61" t="s">
        <v>959</v>
      </c>
    </row>
    <row r="88" spans="1:8" ht="17.25">
      <c r="A88" s="40">
        <v>77</v>
      </c>
      <c r="B88" s="22" t="s">
        <v>244</v>
      </c>
      <c r="C88" s="5" t="s">
        <v>245</v>
      </c>
      <c r="D88" s="5">
        <v>1223447353</v>
      </c>
      <c r="E88" s="5" t="s">
        <v>200</v>
      </c>
      <c r="F88" s="5" t="s">
        <v>2051</v>
      </c>
      <c r="G88" s="40" t="s">
        <v>793</v>
      </c>
      <c r="H88" s="61" t="s">
        <v>959</v>
      </c>
    </row>
    <row r="89" spans="1:8" ht="17.25">
      <c r="A89" s="40">
        <v>78</v>
      </c>
      <c r="B89" s="45" t="s">
        <v>158</v>
      </c>
      <c r="C89" s="40" t="s">
        <v>159</v>
      </c>
      <c r="D89" s="40" t="s">
        <v>160</v>
      </c>
      <c r="E89" s="40" t="s">
        <v>89</v>
      </c>
      <c r="F89" s="40" t="s">
        <v>1973</v>
      </c>
      <c r="G89" s="40" t="s">
        <v>793</v>
      </c>
      <c r="H89" s="61" t="s">
        <v>959</v>
      </c>
    </row>
    <row r="90" spans="1:8" ht="17.25">
      <c r="A90" s="40">
        <v>79</v>
      </c>
      <c r="B90" s="45" t="s">
        <v>230</v>
      </c>
      <c r="C90" s="42">
        <v>37661</v>
      </c>
      <c r="D90" s="40">
        <v>1222676442</v>
      </c>
      <c r="E90" s="40" t="s">
        <v>42</v>
      </c>
      <c r="F90" s="40" t="s">
        <v>2039</v>
      </c>
      <c r="G90" s="40" t="s">
        <v>793</v>
      </c>
      <c r="H90" s="61" t="s">
        <v>959</v>
      </c>
    </row>
    <row r="91" spans="1:8" ht="17.25">
      <c r="A91" s="40">
        <v>80</v>
      </c>
      <c r="B91" s="22" t="s">
        <v>277</v>
      </c>
      <c r="C91" s="5" t="s">
        <v>278</v>
      </c>
      <c r="D91" s="5">
        <v>1223853138</v>
      </c>
      <c r="E91" s="5" t="s">
        <v>250</v>
      </c>
      <c r="F91" s="5" t="s">
        <v>2051</v>
      </c>
      <c r="G91" s="40" t="s">
        <v>793</v>
      </c>
      <c r="H91" s="61" t="s">
        <v>959</v>
      </c>
    </row>
    <row r="92" spans="1:8" ht="17.25">
      <c r="A92" s="40">
        <v>81</v>
      </c>
      <c r="B92" s="45" t="s">
        <v>171</v>
      </c>
      <c r="C92" s="42">
        <v>37721</v>
      </c>
      <c r="D92" s="40">
        <v>1222076515</v>
      </c>
      <c r="E92" s="40" t="s">
        <v>164</v>
      </c>
      <c r="F92" s="40" t="s">
        <v>1982</v>
      </c>
      <c r="G92" s="40" t="s">
        <v>793</v>
      </c>
      <c r="H92" s="61" t="s">
        <v>959</v>
      </c>
    </row>
    <row r="93" spans="1:8" ht="17.25">
      <c r="A93" s="40">
        <v>82</v>
      </c>
      <c r="B93" s="22" t="s">
        <v>265</v>
      </c>
      <c r="C93" s="5" t="s">
        <v>266</v>
      </c>
      <c r="D93" s="5">
        <v>66713143</v>
      </c>
      <c r="E93" s="5" t="s">
        <v>200</v>
      </c>
      <c r="F93" s="5" t="s">
        <v>2051</v>
      </c>
      <c r="G93" s="40" t="s">
        <v>793</v>
      </c>
      <c r="H93" s="61" t="s">
        <v>959</v>
      </c>
    </row>
    <row r="94" spans="1:8" ht="17.25">
      <c r="A94" s="40">
        <v>83</v>
      </c>
      <c r="B94" s="45" t="s">
        <v>233</v>
      </c>
      <c r="C94" s="42">
        <v>37654</v>
      </c>
      <c r="D94" s="40">
        <v>1227561780</v>
      </c>
      <c r="E94" s="40" t="s">
        <v>42</v>
      </c>
      <c r="F94" s="40" t="s">
        <v>2039</v>
      </c>
      <c r="G94" s="40" t="s">
        <v>793</v>
      </c>
      <c r="H94" s="61" t="s">
        <v>959</v>
      </c>
    </row>
    <row r="95" ht="17.25">
      <c r="H95" s="61"/>
    </row>
    <row r="96" spans="1:7" ht="18.75">
      <c r="A96" s="88" t="str">
        <f>"Tổng cộng danh sách khối 6 này có "&amp;COUNTA($B$12:$B$94)&amp;" học sinh."</f>
        <v>Tổng cộng danh sách khối 6 này có 83 học sinh.</v>
      </c>
      <c r="B96" s="88"/>
      <c r="C96" s="88"/>
      <c r="D96" s="88"/>
      <c r="F96" s="90"/>
      <c r="G96" s="90"/>
    </row>
    <row r="97" spans="1:7" ht="18.75">
      <c r="A97" s="34"/>
      <c r="B97" s="35"/>
      <c r="C97" s="32"/>
      <c r="D97" s="32"/>
      <c r="F97" s="90" t="s">
        <v>1880</v>
      </c>
      <c r="G97" s="90"/>
    </row>
    <row r="98" spans="1:7" ht="18.75">
      <c r="A98" s="34"/>
      <c r="B98" s="32" t="s">
        <v>1876</v>
      </c>
      <c r="C98" s="35"/>
      <c r="D98" s="35"/>
      <c r="F98" s="89" t="s">
        <v>1877</v>
      </c>
      <c r="G98" s="89"/>
    </row>
    <row r="99" spans="6:7" ht="18.75">
      <c r="F99" s="33"/>
      <c r="G99" s="33"/>
    </row>
    <row r="100" spans="6:7" ht="18.75">
      <c r="F100" s="33"/>
      <c r="G100" s="33"/>
    </row>
    <row r="101" spans="6:7" ht="18.75">
      <c r="F101" s="33"/>
      <c r="G101" s="33"/>
    </row>
    <row r="102" spans="6:7" ht="18.75">
      <c r="F102" s="33"/>
      <c r="G102" s="33"/>
    </row>
    <row r="103" spans="6:7" ht="18.75">
      <c r="F103" s="89" t="s">
        <v>1878</v>
      </c>
      <c r="G103" s="89"/>
    </row>
    <row r="104" spans="2:7" ht="18.75">
      <c r="B104" s="11"/>
      <c r="F104" s="89" t="s">
        <v>1879</v>
      </c>
      <c r="G104" s="89"/>
    </row>
  </sheetData>
  <sheetProtection/>
  <mergeCells count="10">
    <mergeCell ref="A1:D1"/>
    <mergeCell ref="A2:D2"/>
    <mergeCell ref="A4:G4"/>
    <mergeCell ref="A5:G5"/>
    <mergeCell ref="F103:G103"/>
    <mergeCell ref="F104:G104"/>
    <mergeCell ref="A96:D96"/>
    <mergeCell ref="F96:G96"/>
    <mergeCell ref="F97:G97"/>
    <mergeCell ref="F98:G98"/>
  </mergeCells>
  <printOptions horizontalCentered="1"/>
  <pageMargins left="0.5" right="0.48" top="0.31" bottom="0.31" header="0.5" footer="0.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H56"/>
  <sheetViews>
    <sheetView zoomScalePageLayoutView="0" workbookViewId="0" topLeftCell="A43">
      <selection activeCell="B12" sqref="B12:G46"/>
    </sheetView>
  </sheetViews>
  <sheetFormatPr defaultColWidth="9.140625" defaultRowHeight="12.75"/>
  <cols>
    <col min="1" max="1" width="5.8515625" style="0" bestFit="1" customWidth="1"/>
    <col min="2" max="2" width="35.7109375" style="0" customWidth="1"/>
    <col min="3" max="3" width="14.28125" style="12" customWidth="1"/>
    <col min="4" max="4" width="15.421875" style="12" customWidth="1"/>
    <col min="5" max="5" width="7.421875" style="12" customWidth="1"/>
    <col min="6" max="6" width="38.28125" style="12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680</v>
      </c>
      <c r="B8" s="28"/>
    </row>
    <row r="9" spans="1:2" ht="17.25">
      <c r="A9" s="31" t="s">
        <v>771</v>
      </c>
      <c r="B9" s="28"/>
    </row>
    <row r="11" spans="1:7" ht="22.5" customHeight="1">
      <c r="A11" s="39" t="s">
        <v>781</v>
      </c>
      <c r="B11" s="39" t="s">
        <v>782</v>
      </c>
      <c r="C11" s="39" t="s">
        <v>783</v>
      </c>
      <c r="D11" s="39" t="s">
        <v>784</v>
      </c>
      <c r="E11" s="39" t="s">
        <v>785</v>
      </c>
      <c r="F11" s="39" t="s">
        <v>786</v>
      </c>
      <c r="G11" s="39" t="s">
        <v>787</v>
      </c>
    </row>
    <row r="12" spans="1:8" ht="17.25">
      <c r="A12" s="40">
        <v>1</v>
      </c>
      <c r="B12" s="45" t="s">
        <v>306</v>
      </c>
      <c r="C12" s="44" t="s">
        <v>307</v>
      </c>
      <c r="D12" s="40">
        <v>1224565781</v>
      </c>
      <c r="E12" s="40">
        <v>8</v>
      </c>
      <c r="F12" s="40" t="s">
        <v>1897</v>
      </c>
      <c r="G12" s="40" t="s">
        <v>793</v>
      </c>
      <c r="H12" s="43" t="s">
        <v>794</v>
      </c>
    </row>
    <row r="13" spans="1:8" ht="17.25">
      <c r="A13" s="40">
        <v>2</v>
      </c>
      <c r="B13" s="45" t="s">
        <v>350</v>
      </c>
      <c r="C13" s="42">
        <v>37257</v>
      </c>
      <c r="D13" s="40">
        <v>1223128968</v>
      </c>
      <c r="E13" s="40" t="s">
        <v>302</v>
      </c>
      <c r="F13" s="40" t="s">
        <v>1940</v>
      </c>
      <c r="G13" s="40" t="s">
        <v>793</v>
      </c>
      <c r="H13" s="43" t="s">
        <v>794</v>
      </c>
    </row>
    <row r="14" spans="1:8" ht="17.25">
      <c r="A14" s="40">
        <v>3</v>
      </c>
      <c r="B14" s="22" t="s">
        <v>350</v>
      </c>
      <c r="C14" s="5" t="s">
        <v>356</v>
      </c>
      <c r="D14" s="5">
        <v>1223128968</v>
      </c>
      <c r="E14" s="5" t="s">
        <v>302</v>
      </c>
      <c r="F14" s="5" t="s">
        <v>1940</v>
      </c>
      <c r="G14" s="40" t="s">
        <v>793</v>
      </c>
      <c r="H14" s="43" t="s">
        <v>794</v>
      </c>
    </row>
    <row r="15" spans="1:8" ht="17.25">
      <c r="A15" s="40">
        <v>4</v>
      </c>
      <c r="B15" s="41" t="s">
        <v>300</v>
      </c>
      <c r="C15" s="40" t="s">
        <v>301</v>
      </c>
      <c r="D15" s="40">
        <v>1224557981</v>
      </c>
      <c r="E15" s="40" t="s">
        <v>302</v>
      </c>
      <c r="F15" s="40" t="s">
        <v>1893</v>
      </c>
      <c r="G15" s="40" t="s">
        <v>793</v>
      </c>
      <c r="H15" s="46" t="s">
        <v>794</v>
      </c>
    </row>
    <row r="16" spans="1:8" ht="17.25">
      <c r="A16" s="40">
        <v>5</v>
      </c>
      <c r="B16" s="41" t="s">
        <v>297</v>
      </c>
      <c r="C16" s="42" t="s">
        <v>298</v>
      </c>
      <c r="D16" s="40">
        <v>1219774782</v>
      </c>
      <c r="E16" s="40" t="s">
        <v>299</v>
      </c>
      <c r="F16" s="40" t="s">
        <v>1893</v>
      </c>
      <c r="G16" s="40" t="s">
        <v>793</v>
      </c>
      <c r="H16" s="46" t="s">
        <v>794</v>
      </c>
    </row>
    <row r="17" spans="1:8" ht="17.25">
      <c r="A17" s="40">
        <v>6</v>
      </c>
      <c r="B17" s="45" t="s">
        <v>344</v>
      </c>
      <c r="C17" s="42">
        <v>37518</v>
      </c>
      <c r="D17" s="40" t="s">
        <v>345</v>
      </c>
      <c r="E17" s="40" t="s">
        <v>346</v>
      </c>
      <c r="F17" s="40" t="s">
        <v>1919</v>
      </c>
      <c r="G17" s="40" t="s">
        <v>793</v>
      </c>
      <c r="H17" s="46" t="s">
        <v>794</v>
      </c>
    </row>
    <row r="18" spans="1:8" ht="17.25">
      <c r="A18" s="40">
        <v>7</v>
      </c>
      <c r="B18" s="45" t="s">
        <v>349</v>
      </c>
      <c r="C18" s="48">
        <v>37401</v>
      </c>
      <c r="D18" s="40">
        <v>1223536534</v>
      </c>
      <c r="E18" s="40" t="s">
        <v>299</v>
      </c>
      <c r="F18" s="40" t="s">
        <v>1940</v>
      </c>
      <c r="G18" s="40" t="s">
        <v>793</v>
      </c>
      <c r="H18" s="46" t="s">
        <v>794</v>
      </c>
    </row>
    <row r="19" spans="1:8" ht="17.25">
      <c r="A19" s="40">
        <v>8</v>
      </c>
      <c r="B19" s="22" t="s">
        <v>349</v>
      </c>
      <c r="C19" s="18">
        <v>37401</v>
      </c>
      <c r="D19" s="5">
        <v>1223536534</v>
      </c>
      <c r="E19" s="5" t="s">
        <v>299</v>
      </c>
      <c r="F19" s="5" t="s">
        <v>1940</v>
      </c>
      <c r="G19" s="40" t="s">
        <v>793</v>
      </c>
      <c r="H19" s="46" t="s">
        <v>794</v>
      </c>
    </row>
    <row r="20" spans="1:8" ht="17.25">
      <c r="A20" s="40">
        <v>9</v>
      </c>
      <c r="B20" s="45" t="s">
        <v>314</v>
      </c>
      <c r="C20" s="44" t="s">
        <v>315</v>
      </c>
      <c r="D20" s="40">
        <v>1224047344</v>
      </c>
      <c r="E20" s="40">
        <v>8</v>
      </c>
      <c r="F20" s="40" t="s">
        <v>1897</v>
      </c>
      <c r="G20" s="40" t="s">
        <v>793</v>
      </c>
      <c r="H20" s="46" t="s">
        <v>794</v>
      </c>
    </row>
    <row r="21" spans="1:8" ht="17.25">
      <c r="A21" s="40">
        <v>10</v>
      </c>
      <c r="B21" s="45" t="s">
        <v>347</v>
      </c>
      <c r="C21" s="48">
        <v>37582</v>
      </c>
      <c r="D21" s="40">
        <v>1224518042</v>
      </c>
      <c r="E21" s="40" t="s">
        <v>346</v>
      </c>
      <c r="F21" s="40" t="s">
        <v>1940</v>
      </c>
      <c r="G21" s="40" t="s">
        <v>793</v>
      </c>
      <c r="H21" s="46" t="s">
        <v>794</v>
      </c>
    </row>
    <row r="22" spans="1:8" ht="17.25">
      <c r="A22" s="40">
        <v>11</v>
      </c>
      <c r="B22" s="22" t="s">
        <v>347</v>
      </c>
      <c r="C22" s="5" t="s">
        <v>354</v>
      </c>
      <c r="D22" s="5">
        <v>1224518042</v>
      </c>
      <c r="E22" s="5" t="s">
        <v>346</v>
      </c>
      <c r="F22" s="5" t="s">
        <v>1940</v>
      </c>
      <c r="G22" s="40" t="s">
        <v>793</v>
      </c>
      <c r="H22" s="46" t="s">
        <v>794</v>
      </c>
    </row>
    <row r="23" spans="1:8" ht="17.25">
      <c r="A23" s="40">
        <v>12</v>
      </c>
      <c r="B23" s="45" t="s">
        <v>312</v>
      </c>
      <c r="C23" s="44" t="s">
        <v>313</v>
      </c>
      <c r="D23" s="40">
        <v>1225845254</v>
      </c>
      <c r="E23" s="40">
        <v>8</v>
      </c>
      <c r="F23" s="40" t="s">
        <v>1897</v>
      </c>
      <c r="G23" s="40" t="s">
        <v>793</v>
      </c>
      <c r="H23" s="46" t="s">
        <v>794</v>
      </c>
    </row>
    <row r="24" spans="1:8" ht="17.25">
      <c r="A24" s="40">
        <v>13</v>
      </c>
      <c r="B24" s="45" t="s">
        <v>316</v>
      </c>
      <c r="C24" s="44" t="s">
        <v>317</v>
      </c>
      <c r="D24" s="40">
        <v>1222593133</v>
      </c>
      <c r="E24" s="40">
        <v>8</v>
      </c>
      <c r="F24" s="40" t="s">
        <v>1897</v>
      </c>
      <c r="G24" s="40" t="s">
        <v>793</v>
      </c>
      <c r="H24" s="46" t="s">
        <v>794</v>
      </c>
    </row>
    <row r="25" spans="1:8" ht="17.25">
      <c r="A25" s="40">
        <v>14</v>
      </c>
      <c r="B25" s="22" t="s">
        <v>351</v>
      </c>
      <c r="C25" s="5" t="s">
        <v>352</v>
      </c>
      <c r="D25" s="5" t="s">
        <v>353</v>
      </c>
      <c r="E25" s="5">
        <v>8.6</v>
      </c>
      <c r="F25" s="5" t="s">
        <v>1961</v>
      </c>
      <c r="G25" s="40" t="s">
        <v>793</v>
      </c>
      <c r="H25" s="46" t="s">
        <v>794</v>
      </c>
    </row>
    <row r="26" spans="1:8" ht="17.25">
      <c r="A26" s="40">
        <v>15</v>
      </c>
      <c r="B26" s="45" t="s">
        <v>338</v>
      </c>
      <c r="C26" s="40" t="s">
        <v>339</v>
      </c>
      <c r="D26" s="40" t="s">
        <v>340</v>
      </c>
      <c r="E26" s="40" t="s">
        <v>341</v>
      </c>
      <c r="F26" s="40" t="s">
        <v>1919</v>
      </c>
      <c r="G26" s="40" t="s">
        <v>793</v>
      </c>
      <c r="H26" s="46" t="s">
        <v>794</v>
      </c>
    </row>
    <row r="27" spans="1:8" ht="17.25">
      <c r="A27" s="40">
        <v>16</v>
      </c>
      <c r="B27" s="45" t="s">
        <v>348</v>
      </c>
      <c r="C27" s="48">
        <v>37540</v>
      </c>
      <c r="D27" s="40">
        <v>1223133222</v>
      </c>
      <c r="E27" s="40" t="s">
        <v>302</v>
      </c>
      <c r="F27" s="40" t="s">
        <v>1940</v>
      </c>
      <c r="G27" s="40" t="s">
        <v>793</v>
      </c>
      <c r="H27" s="46" t="s">
        <v>794</v>
      </c>
    </row>
    <row r="28" spans="1:8" ht="17.25">
      <c r="A28" s="40">
        <v>17</v>
      </c>
      <c r="B28" s="22" t="s">
        <v>348</v>
      </c>
      <c r="C28" s="5" t="s">
        <v>355</v>
      </c>
      <c r="D28" s="5">
        <v>1223133222</v>
      </c>
      <c r="E28" s="5" t="s">
        <v>302</v>
      </c>
      <c r="F28" s="5" t="s">
        <v>1940</v>
      </c>
      <c r="G28" s="40" t="s">
        <v>793</v>
      </c>
      <c r="H28" s="46" t="s">
        <v>794</v>
      </c>
    </row>
    <row r="29" spans="1:8" ht="17.25">
      <c r="A29" s="40">
        <v>18</v>
      </c>
      <c r="B29" s="45" t="s">
        <v>335</v>
      </c>
      <c r="C29" s="40" t="s">
        <v>336</v>
      </c>
      <c r="D29" s="40" t="s">
        <v>337</v>
      </c>
      <c r="E29" s="40" t="s">
        <v>302</v>
      </c>
      <c r="F29" s="40" t="s">
        <v>1919</v>
      </c>
      <c r="G29" s="40" t="s">
        <v>793</v>
      </c>
      <c r="H29" s="46" t="s">
        <v>794</v>
      </c>
    </row>
    <row r="30" spans="1:8" ht="17.25">
      <c r="A30" s="40">
        <v>19</v>
      </c>
      <c r="B30" s="45" t="s">
        <v>319</v>
      </c>
      <c r="C30" s="42">
        <v>37341</v>
      </c>
      <c r="D30" s="40">
        <v>1226686066</v>
      </c>
      <c r="E30" s="40">
        <v>8.1</v>
      </c>
      <c r="F30" s="40" t="s">
        <v>1970</v>
      </c>
      <c r="G30" s="40" t="s">
        <v>793</v>
      </c>
      <c r="H30" s="46" t="s">
        <v>794</v>
      </c>
    </row>
    <row r="31" spans="1:8" ht="17.25">
      <c r="A31" s="40">
        <v>20</v>
      </c>
      <c r="B31" s="45" t="s">
        <v>333</v>
      </c>
      <c r="C31" s="42">
        <v>37307</v>
      </c>
      <c r="D31" s="40" t="s">
        <v>334</v>
      </c>
      <c r="E31" s="40" t="s">
        <v>302</v>
      </c>
      <c r="F31" s="40" t="s">
        <v>1919</v>
      </c>
      <c r="G31" s="40" t="s">
        <v>793</v>
      </c>
      <c r="H31" s="46" t="s">
        <v>794</v>
      </c>
    </row>
    <row r="32" spans="1:8" ht="17.25">
      <c r="A32" s="40">
        <v>21</v>
      </c>
      <c r="B32" s="45" t="s">
        <v>331</v>
      </c>
      <c r="C32" s="42">
        <v>37384</v>
      </c>
      <c r="D32" s="40" t="s">
        <v>332</v>
      </c>
      <c r="E32" s="40" t="s">
        <v>302</v>
      </c>
      <c r="F32" s="40" t="s">
        <v>1919</v>
      </c>
      <c r="G32" s="40" t="s">
        <v>793</v>
      </c>
      <c r="H32" s="46" t="s">
        <v>794</v>
      </c>
    </row>
    <row r="33" spans="1:8" ht="17.25">
      <c r="A33" s="40">
        <v>22</v>
      </c>
      <c r="B33" s="45" t="s">
        <v>1241</v>
      </c>
      <c r="C33" s="42">
        <v>37409</v>
      </c>
      <c r="D33" s="40">
        <v>1222753669</v>
      </c>
      <c r="E33" s="40">
        <v>8.2</v>
      </c>
      <c r="F33" s="40" t="s">
        <v>1970</v>
      </c>
      <c r="G33" s="40" t="s">
        <v>793</v>
      </c>
      <c r="H33" s="46" t="s">
        <v>794</v>
      </c>
    </row>
    <row r="34" spans="1:8" ht="17.25">
      <c r="A34" s="40">
        <v>23</v>
      </c>
      <c r="B34" s="45" t="s">
        <v>310</v>
      </c>
      <c r="C34" s="44" t="s">
        <v>311</v>
      </c>
      <c r="D34" s="40">
        <v>1224998893</v>
      </c>
      <c r="E34" s="40">
        <v>8</v>
      </c>
      <c r="F34" s="40" t="s">
        <v>1897</v>
      </c>
      <c r="G34" s="40" t="s">
        <v>793</v>
      </c>
      <c r="H34" s="46" t="s">
        <v>794</v>
      </c>
    </row>
    <row r="35" spans="1:8" ht="17.25">
      <c r="A35" s="40">
        <v>24</v>
      </c>
      <c r="B35" s="45" t="s">
        <v>342</v>
      </c>
      <c r="C35" s="42">
        <v>37361</v>
      </c>
      <c r="D35" s="40" t="s">
        <v>343</v>
      </c>
      <c r="E35" s="40" t="s">
        <v>302</v>
      </c>
      <c r="F35" s="40" t="s">
        <v>1919</v>
      </c>
      <c r="G35" s="40" t="s">
        <v>793</v>
      </c>
      <c r="H35" s="46" t="s">
        <v>794</v>
      </c>
    </row>
    <row r="36" spans="1:8" ht="17.25">
      <c r="A36" s="40">
        <v>25</v>
      </c>
      <c r="B36" s="45" t="s">
        <v>308</v>
      </c>
      <c r="C36" s="44" t="s">
        <v>309</v>
      </c>
      <c r="D36" s="40">
        <v>1224293634</v>
      </c>
      <c r="E36" s="40">
        <v>8</v>
      </c>
      <c r="F36" s="40" t="s">
        <v>1897</v>
      </c>
      <c r="G36" s="40" t="s">
        <v>793</v>
      </c>
      <c r="H36" s="46" t="s">
        <v>794</v>
      </c>
    </row>
    <row r="37" spans="1:8" ht="17.25">
      <c r="A37" s="40">
        <v>26</v>
      </c>
      <c r="B37" s="45" t="s">
        <v>318</v>
      </c>
      <c r="C37" s="42">
        <v>37433</v>
      </c>
      <c r="D37" s="40">
        <v>1226129034</v>
      </c>
      <c r="E37" s="40">
        <v>8.1</v>
      </c>
      <c r="F37" s="40" t="s">
        <v>1970</v>
      </c>
      <c r="G37" s="40" t="s">
        <v>793</v>
      </c>
      <c r="H37" s="46" t="s">
        <v>794</v>
      </c>
    </row>
    <row r="38" spans="1:8" ht="17.25">
      <c r="A38" s="40">
        <v>27</v>
      </c>
      <c r="B38" s="81" t="s">
        <v>768</v>
      </c>
      <c r="C38" s="82" t="s">
        <v>769</v>
      </c>
      <c r="D38" s="82" t="s">
        <v>770</v>
      </c>
      <c r="E38" s="83" t="s">
        <v>767</v>
      </c>
      <c r="F38" s="63" t="s">
        <v>683</v>
      </c>
      <c r="G38" s="64" t="s">
        <v>793</v>
      </c>
      <c r="H38" s="46" t="s">
        <v>794</v>
      </c>
    </row>
    <row r="39" spans="1:8" ht="17.25">
      <c r="A39" s="40">
        <v>28</v>
      </c>
      <c r="B39" s="41" t="s">
        <v>303</v>
      </c>
      <c r="C39" s="40" t="s">
        <v>304</v>
      </c>
      <c r="D39" s="40">
        <v>1226358143</v>
      </c>
      <c r="E39" s="40" t="s">
        <v>305</v>
      </c>
      <c r="F39" s="40" t="s">
        <v>1893</v>
      </c>
      <c r="G39" s="40" t="s">
        <v>793</v>
      </c>
      <c r="H39" s="46" t="s">
        <v>794</v>
      </c>
    </row>
    <row r="40" spans="1:8" ht="17.25">
      <c r="A40" s="40">
        <v>29</v>
      </c>
      <c r="B40" s="45" t="s">
        <v>320</v>
      </c>
      <c r="C40" s="42">
        <v>37346</v>
      </c>
      <c r="D40" s="40">
        <v>1226197422</v>
      </c>
      <c r="E40" s="40">
        <v>8.4</v>
      </c>
      <c r="F40" s="40" t="s">
        <v>1970</v>
      </c>
      <c r="G40" s="40" t="s">
        <v>793</v>
      </c>
      <c r="H40" s="46" t="s">
        <v>794</v>
      </c>
    </row>
    <row r="41" spans="1:8" ht="17.25">
      <c r="A41" s="40">
        <v>30</v>
      </c>
      <c r="B41" s="81" t="s">
        <v>764</v>
      </c>
      <c r="C41" s="82" t="s">
        <v>765</v>
      </c>
      <c r="D41" s="82" t="s">
        <v>766</v>
      </c>
      <c r="E41" s="83" t="s">
        <v>767</v>
      </c>
      <c r="F41" s="63" t="s">
        <v>683</v>
      </c>
      <c r="G41" s="64" t="s">
        <v>793</v>
      </c>
      <c r="H41" s="46" t="s">
        <v>794</v>
      </c>
    </row>
    <row r="42" spans="1:8" ht="17.25">
      <c r="A42" s="40">
        <v>31</v>
      </c>
      <c r="B42" s="45" t="s">
        <v>323</v>
      </c>
      <c r="C42" s="40" t="s">
        <v>324</v>
      </c>
      <c r="D42" s="40">
        <v>1222745375</v>
      </c>
      <c r="E42" s="40">
        <v>8</v>
      </c>
      <c r="F42" s="40" t="s">
        <v>990</v>
      </c>
      <c r="G42" s="40" t="s">
        <v>793</v>
      </c>
      <c r="H42" s="46" t="s">
        <v>794</v>
      </c>
    </row>
    <row r="43" spans="1:8" ht="17.25">
      <c r="A43" s="40">
        <v>32</v>
      </c>
      <c r="B43" s="45" t="s">
        <v>327</v>
      </c>
      <c r="C43" s="40" t="s">
        <v>328</v>
      </c>
      <c r="D43" s="40">
        <v>1222745489</v>
      </c>
      <c r="E43" s="40">
        <v>8</v>
      </c>
      <c r="F43" s="40" t="s">
        <v>990</v>
      </c>
      <c r="G43" s="40" t="s">
        <v>793</v>
      </c>
      <c r="H43" s="46" t="s">
        <v>794</v>
      </c>
    </row>
    <row r="44" spans="1:8" ht="17.25">
      <c r="A44" s="40">
        <v>33</v>
      </c>
      <c r="B44" s="45" t="s">
        <v>329</v>
      </c>
      <c r="C44" s="42">
        <v>37501</v>
      </c>
      <c r="D44" s="40" t="s">
        <v>330</v>
      </c>
      <c r="E44" s="40" t="s">
        <v>302</v>
      </c>
      <c r="F44" s="40" t="s">
        <v>1919</v>
      </c>
      <c r="G44" s="40" t="s">
        <v>793</v>
      </c>
      <c r="H44" s="46" t="s">
        <v>794</v>
      </c>
    </row>
    <row r="45" spans="1:7" ht="17.25" customHeight="1">
      <c r="A45" s="40">
        <v>34</v>
      </c>
      <c r="B45" s="45" t="s">
        <v>321</v>
      </c>
      <c r="C45" s="40" t="s">
        <v>322</v>
      </c>
      <c r="D45" s="40">
        <v>1222745332</v>
      </c>
      <c r="E45" s="40">
        <v>8</v>
      </c>
      <c r="F45" s="40" t="s">
        <v>990</v>
      </c>
      <c r="G45" s="40" t="s">
        <v>793</v>
      </c>
    </row>
    <row r="46" spans="1:7" ht="17.25" customHeight="1">
      <c r="A46" s="40">
        <v>35</v>
      </c>
      <c r="B46" s="45" t="s">
        <v>325</v>
      </c>
      <c r="C46" s="40" t="s">
        <v>326</v>
      </c>
      <c r="D46" s="40">
        <v>1222745526</v>
      </c>
      <c r="E46" s="40">
        <v>8</v>
      </c>
      <c r="F46" s="40" t="s">
        <v>990</v>
      </c>
      <c r="G46" s="40" t="s">
        <v>793</v>
      </c>
    </row>
    <row r="48" spans="1:7" ht="18.75">
      <c r="A48" s="88" t="str">
        <f>"Tổng cộng danh sách khối 6 này có "&amp;COUNTA($B$12:$B$46)&amp;" học sinh."</f>
        <v>Tổng cộng danh sách khối 6 này có 35 học sinh.</v>
      </c>
      <c r="B48" s="88"/>
      <c r="C48" s="88"/>
      <c r="D48" s="88"/>
      <c r="F48" s="90"/>
      <c r="G48" s="90"/>
    </row>
    <row r="49" spans="1:7" ht="18.75">
      <c r="A49" s="34"/>
      <c r="B49" s="35"/>
      <c r="C49" s="32"/>
      <c r="D49" s="32"/>
      <c r="F49" s="90" t="s">
        <v>1880</v>
      </c>
      <c r="G49" s="90"/>
    </row>
    <row r="50" spans="1:7" ht="18.75">
      <c r="A50" s="34"/>
      <c r="B50" s="32" t="s">
        <v>1876</v>
      </c>
      <c r="C50" s="35"/>
      <c r="D50" s="35"/>
      <c r="F50" s="89" t="s">
        <v>1877</v>
      </c>
      <c r="G50" s="89"/>
    </row>
    <row r="51" spans="6:7" ht="18.75">
      <c r="F51" s="33"/>
      <c r="G51" s="33"/>
    </row>
    <row r="52" spans="6:7" ht="18.75">
      <c r="F52" s="33"/>
      <c r="G52" s="33"/>
    </row>
    <row r="53" spans="6:7" ht="18.75">
      <c r="F53" s="33"/>
      <c r="G53" s="33"/>
    </row>
    <row r="54" spans="6:7" ht="18.75">
      <c r="F54" s="33"/>
      <c r="G54" s="33"/>
    </row>
    <row r="55" spans="6:7" ht="18.75">
      <c r="F55" s="89" t="s">
        <v>1878</v>
      </c>
      <c r="G55" s="89"/>
    </row>
    <row r="56" spans="2:7" ht="18.75">
      <c r="B56" s="11"/>
      <c r="F56" s="89" t="s">
        <v>1879</v>
      </c>
      <c r="G56" s="89"/>
    </row>
  </sheetData>
  <sheetProtection/>
  <mergeCells count="10">
    <mergeCell ref="A1:D1"/>
    <mergeCell ref="A2:D2"/>
    <mergeCell ref="A4:G4"/>
    <mergeCell ref="A5:G5"/>
    <mergeCell ref="F55:G55"/>
    <mergeCell ref="F56:G56"/>
    <mergeCell ref="A48:D48"/>
    <mergeCell ref="F48:G48"/>
    <mergeCell ref="F49:G49"/>
    <mergeCell ref="F50:G50"/>
  </mergeCells>
  <printOptions horizontalCentered="1"/>
  <pageMargins left="0.75" right="0.75" top="0.4" bottom="0.36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H95"/>
  <sheetViews>
    <sheetView zoomScalePageLayoutView="0" workbookViewId="0" topLeftCell="A67">
      <selection activeCell="B12" sqref="B12:G85"/>
    </sheetView>
  </sheetViews>
  <sheetFormatPr defaultColWidth="9.140625" defaultRowHeight="12.75"/>
  <cols>
    <col min="1" max="1" width="7.421875" style="0" customWidth="1"/>
    <col min="2" max="2" width="32.57421875" style="0" bestFit="1" customWidth="1"/>
    <col min="3" max="3" width="15.57421875" style="12" customWidth="1"/>
    <col min="4" max="4" width="16.140625" style="12" customWidth="1"/>
    <col min="5" max="5" width="8.57421875" style="12" customWidth="1"/>
    <col min="6" max="6" width="34.28125" style="12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680</v>
      </c>
      <c r="B8" s="28"/>
    </row>
    <row r="9" spans="1:2" ht="17.25">
      <c r="A9" s="31" t="s">
        <v>773</v>
      </c>
      <c r="B9" s="28"/>
    </row>
    <row r="11" spans="1:7" ht="22.5" customHeight="1">
      <c r="A11" s="39" t="s">
        <v>781</v>
      </c>
      <c r="B11" s="39" t="s">
        <v>782</v>
      </c>
      <c r="C11" s="39" t="s">
        <v>783</v>
      </c>
      <c r="D11" s="39" t="s">
        <v>784</v>
      </c>
      <c r="E11" s="39" t="s">
        <v>785</v>
      </c>
      <c r="F11" s="39" t="s">
        <v>786</v>
      </c>
      <c r="G11" s="39" t="s">
        <v>787</v>
      </c>
    </row>
    <row r="12" spans="1:8" ht="17.25">
      <c r="A12" s="40">
        <v>1</v>
      </c>
      <c r="B12" s="22" t="s">
        <v>463</v>
      </c>
      <c r="C12" s="5" t="s">
        <v>464</v>
      </c>
      <c r="D12" s="5">
        <v>86507254</v>
      </c>
      <c r="E12" s="5" t="s">
        <v>431</v>
      </c>
      <c r="F12" s="5" t="s">
        <v>2051</v>
      </c>
      <c r="G12" s="40" t="s">
        <v>793</v>
      </c>
      <c r="H12" s="46" t="s">
        <v>959</v>
      </c>
    </row>
    <row r="13" spans="1:8" ht="17.25">
      <c r="A13" s="40">
        <v>2</v>
      </c>
      <c r="B13" s="45" t="s">
        <v>422</v>
      </c>
      <c r="C13" s="42">
        <v>37513</v>
      </c>
      <c r="D13" s="40">
        <v>1224269440</v>
      </c>
      <c r="E13" s="40" t="s">
        <v>341</v>
      </c>
      <c r="F13" s="40" t="s">
        <v>2039</v>
      </c>
      <c r="G13" s="40" t="s">
        <v>793</v>
      </c>
      <c r="H13" s="46" t="s">
        <v>959</v>
      </c>
    </row>
    <row r="14" spans="1:8" ht="17.25">
      <c r="A14" s="40">
        <v>3</v>
      </c>
      <c r="B14" s="22" t="s">
        <v>451</v>
      </c>
      <c r="C14" s="5" t="s">
        <v>452</v>
      </c>
      <c r="D14" s="5">
        <v>1224859610</v>
      </c>
      <c r="E14" s="5" t="s">
        <v>428</v>
      </c>
      <c r="F14" s="5" t="s">
        <v>2051</v>
      </c>
      <c r="G14" s="40" t="s">
        <v>793</v>
      </c>
      <c r="H14" s="46" t="s">
        <v>959</v>
      </c>
    </row>
    <row r="15" spans="1:8" ht="17.25">
      <c r="A15" s="40">
        <v>4</v>
      </c>
      <c r="B15" s="45" t="s">
        <v>377</v>
      </c>
      <c r="C15" s="42">
        <v>37506</v>
      </c>
      <c r="D15" s="40">
        <v>1227604543</v>
      </c>
      <c r="E15" s="40">
        <v>8.1</v>
      </c>
      <c r="F15" s="63" t="s">
        <v>1988</v>
      </c>
      <c r="G15" s="64" t="s">
        <v>793</v>
      </c>
      <c r="H15" s="46" t="s">
        <v>959</v>
      </c>
    </row>
    <row r="16" spans="1:8" ht="17.25">
      <c r="A16" s="40">
        <v>5</v>
      </c>
      <c r="B16" s="45" t="s">
        <v>401</v>
      </c>
      <c r="C16" s="40" t="s">
        <v>402</v>
      </c>
      <c r="D16" s="40">
        <v>1225500122</v>
      </c>
      <c r="E16" s="40" t="s">
        <v>394</v>
      </c>
      <c r="F16" s="40" t="s">
        <v>2008</v>
      </c>
      <c r="G16" s="40" t="s">
        <v>793</v>
      </c>
      <c r="H16" s="46" t="s">
        <v>959</v>
      </c>
    </row>
    <row r="17" spans="1:8" ht="17.25">
      <c r="A17" s="40">
        <v>6</v>
      </c>
      <c r="B17" s="69" t="s">
        <v>387</v>
      </c>
      <c r="C17" s="42">
        <v>37500</v>
      </c>
      <c r="D17" s="70">
        <v>1224049148</v>
      </c>
      <c r="E17" s="40">
        <v>8.2</v>
      </c>
      <c r="F17" s="63" t="s">
        <v>1988</v>
      </c>
      <c r="G17" s="64" t="s">
        <v>793</v>
      </c>
      <c r="H17" s="46" t="s">
        <v>959</v>
      </c>
    </row>
    <row r="18" spans="1:8" ht="17.25">
      <c r="A18" s="40">
        <v>7</v>
      </c>
      <c r="B18" s="45" t="s">
        <v>373</v>
      </c>
      <c r="C18" s="42">
        <v>37294</v>
      </c>
      <c r="D18" s="40">
        <v>1222662018</v>
      </c>
      <c r="E18" s="40">
        <v>8.1</v>
      </c>
      <c r="F18" s="63" t="s">
        <v>1988</v>
      </c>
      <c r="G18" s="64" t="s">
        <v>793</v>
      </c>
      <c r="H18" s="46" t="s">
        <v>959</v>
      </c>
    </row>
    <row r="19" spans="1:8" ht="17.25">
      <c r="A19" s="40">
        <v>8</v>
      </c>
      <c r="B19" s="45" t="s">
        <v>366</v>
      </c>
      <c r="C19" s="48">
        <v>37474</v>
      </c>
      <c r="D19" s="40">
        <v>1229943763</v>
      </c>
      <c r="E19" s="40" t="s">
        <v>302</v>
      </c>
      <c r="F19" s="40" t="s">
        <v>1982</v>
      </c>
      <c r="G19" s="40" t="s">
        <v>793</v>
      </c>
      <c r="H19" s="46" t="s">
        <v>959</v>
      </c>
    </row>
    <row r="20" spans="1:8" ht="17.25">
      <c r="A20" s="40">
        <v>9</v>
      </c>
      <c r="B20" s="69" t="s">
        <v>380</v>
      </c>
      <c r="C20" s="40" t="s">
        <v>317</v>
      </c>
      <c r="D20" s="70">
        <v>1223864973</v>
      </c>
      <c r="E20" s="40">
        <v>8.2</v>
      </c>
      <c r="F20" s="63" t="s">
        <v>1988</v>
      </c>
      <c r="G20" s="64" t="s">
        <v>793</v>
      </c>
      <c r="H20" s="46" t="s">
        <v>959</v>
      </c>
    </row>
    <row r="21" spans="1:8" ht="17.25">
      <c r="A21" s="40">
        <v>10</v>
      </c>
      <c r="B21" s="45" t="s">
        <v>362</v>
      </c>
      <c r="C21" s="48">
        <v>37458</v>
      </c>
      <c r="D21" s="40">
        <v>106022665</v>
      </c>
      <c r="E21" s="40" t="s">
        <v>363</v>
      </c>
      <c r="F21" s="40" t="s">
        <v>1982</v>
      </c>
      <c r="G21" s="40" t="s">
        <v>793</v>
      </c>
      <c r="H21" s="46" t="s">
        <v>959</v>
      </c>
    </row>
    <row r="22" spans="1:8" ht="17.25">
      <c r="A22" s="40">
        <v>11</v>
      </c>
      <c r="B22" s="45" t="s">
        <v>388</v>
      </c>
      <c r="C22" s="40" t="s">
        <v>389</v>
      </c>
      <c r="D22" s="40">
        <v>1224066567</v>
      </c>
      <c r="E22" s="40" t="s">
        <v>363</v>
      </c>
      <c r="F22" s="40" t="s">
        <v>2008</v>
      </c>
      <c r="G22" s="40" t="s">
        <v>793</v>
      </c>
      <c r="H22" s="46" t="s">
        <v>959</v>
      </c>
    </row>
    <row r="23" spans="1:8" ht="17.25">
      <c r="A23" s="40">
        <v>12</v>
      </c>
      <c r="B23" s="45" t="s">
        <v>399</v>
      </c>
      <c r="C23" s="40" t="s">
        <v>400</v>
      </c>
      <c r="D23" s="40">
        <v>1222786840</v>
      </c>
      <c r="E23" s="40" t="s">
        <v>363</v>
      </c>
      <c r="F23" s="40" t="s">
        <v>2008</v>
      </c>
      <c r="G23" s="40" t="s">
        <v>793</v>
      </c>
      <c r="H23" s="46" t="s">
        <v>959</v>
      </c>
    </row>
    <row r="24" spans="1:8" ht="17.25">
      <c r="A24" s="40">
        <v>13</v>
      </c>
      <c r="B24" s="22" t="s">
        <v>449</v>
      </c>
      <c r="C24" s="5" t="s">
        <v>450</v>
      </c>
      <c r="D24" s="5">
        <v>1225199922</v>
      </c>
      <c r="E24" s="5" t="s">
        <v>431</v>
      </c>
      <c r="F24" s="5" t="s">
        <v>2051</v>
      </c>
      <c r="G24" s="40" t="s">
        <v>793</v>
      </c>
      <c r="H24" s="46" t="s">
        <v>959</v>
      </c>
    </row>
    <row r="25" spans="1:8" ht="17.25">
      <c r="A25" s="40">
        <v>14</v>
      </c>
      <c r="B25" s="69" t="s">
        <v>383</v>
      </c>
      <c r="C25" s="42">
        <v>37602</v>
      </c>
      <c r="D25" s="70">
        <v>1223771461</v>
      </c>
      <c r="E25" s="40">
        <v>8.2</v>
      </c>
      <c r="F25" s="63" t="s">
        <v>1988</v>
      </c>
      <c r="G25" s="64" t="s">
        <v>793</v>
      </c>
      <c r="H25" s="46" t="s">
        <v>959</v>
      </c>
    </row>
    <row r="26" spans="1:8" ht="17.25">
      <c r="A26" s="40">
        <v>15</v>
      </c>
      <c r="B26" s="45" t="s">
        <v>418</v>
      </c>
      <c r="C26" s="42">
        <v>37557</v>
      </c>
      <c r="D26" s="40">
        <v>1222987282</v>
      </c>
      <c r="E26" s="40" t="s">
        <v>341</v>
      </c>
      <c r="F26" s="40" t="s">
        <v>2039</v>
      </c>
      <c r="G26" s="40" t="s">
        <v>793</v>
      </c>
      <c r="H26" s="46" t="s">
        <v>959</v>
      </c>
    </row>
    <row r="27" spans="1:8" ht="17.25">
      <c r="A27" s="40">
        <v>16</v>
      </c>
      <c r="B27" s="45" t="s">
        <v>417</v>
      </c>
      <c r="C27" s="42">
        <v>37382</v>
      </c>
      <c r="D27" s="40">
        <v>1228544996</v>
      </c>
      <c r="E27" s="40" t="s">
        <v>341</v>
      </c>
      <c r="F27" s="40" t="s">
        <v>2039</v>
      </c>
      <c r="G27" s="40" t="s">
        <v>793</v>
      </c>
      <c r="H27" s="46" t="s">
        <v>959</v>
      </c>
    </row>
    <row r="28" spans="1:8" ht="17.25">
      <c r="A28" s="40">
        <v>17</v>
      </c>
      <c r="B28" s="22" t="s">
        <v>467</v>
      </c>
      <c r="C28" s="5" t="s">
        <v>411</v>
      </c>
      <c r="D28" s="5">
        <v>1225843498</v>
      </c>
      <c r="E28" s="5" t="s">
        <v>425</v>
      </c>
      <c r="F28" s="5" t="s">
        <v>2051</v>
      </c>
      <c r="G28" s="40" t="s">
        <v>793</v>
      </c>
      <c r="H28" s="46" t="s">
        <v>959</v>
      </c>
    </row>
    <row r="29" spans="1:8" ht="17.25">
      <c r="A29" s="40">
        <v>18</v>
      </c>
      <c r="B29" s="22" t="s">
        <v>445</v>
      </c>
      <c r="C29" s="5" t="s">
        <v>446</v>
      </c>
      <c r="D29" s="5">
        <v>86644041</v>
      </c>
      <c r="E29" s="5" t="s">
        <v>428</v>
      </c>
      <c r="F29" s="5" t="s">
        <v>2051</v>
      </c>
      <c r="G29" s="40" t="s">
        <v>793</v>
      </c>
      <c r="H29" s="46" t="s">
        <v>959</v>
      </c>
    </row>
    <row r="30" spans="1:8" ht="17.25">
      <c r="A30" s="40">
        <v>19</v>
      </c>
      <c r="B30" s="45" t="s">
        <v>416</v>
      </c>
      <c r="C30" s="42">
        <v>37259</v>
      </c>
      <c r="D30" s="40">
        <v>1221673127</v>
      </c>
      <c r="E30" s="40" t="s">
        <v>341</v>
      </c>
      <c r="F30" s="40" t="s">
        <v>2039</v>
      </c>
      <c r="G30" s="40" t="s">
        <v>793</v>
      </c>
      <c r="H30" s="46" t="s">
        <v>959</v>
      </c>
    </row>
    <row r="31" spans="1:8" ht="17.25">
      <c r="A31" s="40">
        <v>20</v>
      </c>
      <c r="B31" s="69" t="s">
        <v>370</v>
      </c>
      <c r="C31" s="42">
        <v>37565</v>
      </c>
      <c r="D31" s="70">
        <v>1225824976</v>
      </c>
      <c r="E31" s="40">
        <v>8.1</v>
      </c>
      <c r="F31" s="63" t="s">
        <v>1988</v>
      </c>
      <c r="G31" s="64" t="s">
        <v>793</v>
      </c>
      <c r="H31" s="46" t="s">
        <v>959</v>
      </c>
    </row>
    <row r="32" spans="1:8" ht="17.25">
      <c r="A32" s="40">
        <v>21</v>
      </c>
      <c r="B32" s="45" t="s">
        <v>403</v>
      </c>
      <c r="C32" s="40" t="s">
        <v>404</v>
      </c>
      <c r="D32" s="40">
        <v>1222555008</v>
      </c>
      <c r="E32" s="40" t="s">
        <v>363</v>
      </c>
      <c r="F32" s="40" t="s">
        <v>2008</v>
      </c>
      <c r="G32" s="40" t="s">
        <v>793</v>
      </c>
      <c r="H32" s="46" t="s">
        <v>959</v>
      </c>
    </row>
    <row r="33" spans="1:8" ht="17.25">
      <c r="A33" s="40">
        <v>22</v>
      </c>
      <c r="B33" s="45" t="s">
        <v>419</v>
      </c>
      <c r="C33" s="42">
        <v>37352</v>
      </c>
      <c r="D33" s="40">
        <v>1222910820</v>
      </c>
      <c r="E33" s="40" t="s">
        <v>341</v>
      </c>
      <c r="F33" s="40" t="s">
        <v>2039</v>
      </c>
      <c r="G33" s="40" t="s">
        <v>793</v>
      </c>
      <c r="H33" s="46" t="s">
        <v>959</v>
      </c>
    </row>
    <row r="34" spans="1:8" ht="17.25">
      <c r="A34" s="40">
        <v>23</v>
      </c>
      <c r="B34" s="45" t="s">
        <v>406</v>
      </c>
      <c r="C34" s="40" t="s">
        <v>407</v>
      </c>
      <c r="D34" s="40">
        <v>1225280592</v>
      </c>
      <c r="E34" s="40" t="s">
        <v>363</v>
      </c>
      <c r="F34" s="40" t="s">
        <v>2008</v>
      </c>
      <c r="G34" s="40" t="s">
        <v>793</v>
      </c>
      <c r="H34" s="46" t="s">
        <v>959</v>
      </c>
    </row>
    <row r="35" spans="1:8" ht="17.25">
      <c r="A35" s="40">
        <v>24</v>
      </c>
      <c r="B35" s="45" t="s">
        <v>410</v>
      </c>
      <c r="C35" s="40" t="s">
        <v>411</v>
      </c>
      <c r="D35" s="40">
        <v>1227199030</v>
      </c>
      <c r="E35" s="40" t="s">
        <v>363</v>
      </c>
      <c r="F35" s="40" t="s">
        <v>2008</v>
      </c>
      <c r="G35" s="40" t="s">
        <v>793</v>
      </c>
      <c r="H35" s="46" t="s">
        <v>959</v>
      </c>
    </row>
    <row r="36" spans="1:8" ht="17.25">
      <c r="A36" s="40">
        <v>25</v>
      </c>
      <c r="B36" s="69" t="s">
        <v>381</v>
      </c>
      <c r="C36" s="40" t="s">
        <v>382</v>
      </c>
      <c r="D36" s="70">
        <v>1222405253</v>
      </c>
      <c r="E36" s="40">
        <v>8.2</v>
      </c>
      <c r="F36" s="63" t="s">
        <v>1988</v>
      </c>
      <c r="G36" s="64" t="s">
        <v>793</v>
      </c>
      <c r="H36" s="46" t="s">
        <v>959</v>
      </c>
    </row>
    <row r="37" spans="1:8" ht="17.25">
      <c r="A37" s="40">
        <v>26</v>
      </c>
      <c r="B37" s="45" t="s">
        <v>397</v>
      </c>
      <c r="C37" s="40" t="s">
        <v>398</v>
      </c>
      <c r="D37" s="40">
        <v>1222275241</v>
      </c>
      <c r="E37" s="40" t="s">
        <v>299</v>
      </c>
      <c r="F37" s="40" t="s">
        <v>2008</v>
      </c>
      <c r="G37" s="40" t="s">
        <v>793</v>
      </c>
      <c r="H37" s="46" t="s">
        <v>959</v>
      </c>
    </row>
    <row r="38" spans="1:8" ht="17.25">
      <c r="A38" s="40">
        <v>27</v>
      </c>
      <c r="B38" s="22" t="s">
        <v>434</v>
      </c>
      <c r="C38" s="5" t="s">
        <v>435</v>
      </c>
      <c r="D38" s="5">
        <v>1225338045</v>
      </c>
      <c r="E38" s="5" t="s">
        <v>431</v>
      </c>
      <c r="F38" s="5" t="s">
        <v>2051</v>
      </c>
      <c r="G38" s="40" t="s">
        <v>793</v>
      </c>
      <c r="H38" s="46" t="s">
        <v>959</v>
      </c>
    </row>
    <row r="39" spans="1:8" ht="17.25">
      <c r="A39" s="40">
        <v>28</v>
      </c>
      <c r="B39" s="45" t="s">
        <v>414</v>
      </c>
      <c r="C39" s="42">
        <v>37386</v>
      </c>
      <c r="D39" s="40">
        <v>110089236</v>
      </c>
      <c r="E39" s="40" t="s">
        <v>341</v>
      </c>
      <c r="F39" s="40" t="s">
        <v>2039</v>
      </c>
      <c r="G39" s="40" t="s">
        <v>793</v>
      </c>
      <c r="H39" s="46" t="s">
        <v>959</v>
      </c>
    </row>
    <row r="40" spans="1:8" ht="17.25">
      <c r="A40" s="40">
        <v>29</v>
      </c>
      <c r="B40" s="45" t="s">
        <v>408</v>
      </c>
      <c r="C40" s="40" t="s">
        <v>409</v>
      </c>
      <c r="D40" s="40">
        <v>1228937946</v>
      </c>
      <c r="E40" s="40" t="s">
        <v>394</v>
      </c>
      <c r="F40" s="40" t="s">
        <v>2008</v>
      </c>
      <c r="G40" s="40" t="s">
        <v>793</v>
      </c>
      <c r="H40" s="46" t="s">
        <v>959</v>
      </c>
    </row>
    <row r="41" spans="1:8" ht="17.25">
      <c r="A41" s="40">
        <v>30</v>
      </c>
      <c r="B41" s="69" t="s">
        <v>378</v>
      </c>
      <c r="C41" s="40" t="s">
        <v>379</v>
      </c>
      <c r="D41" s="70">
        <v>1224206742</v>
      </c>
      <c r="E41" s="40">
        <v>8.2</v>
      </c>
      <c r="F41" s="63" t="s">
        <v>1988</v>
      </c>
      <c r="G41" s="64" t="s">
        <v>793</v>
      </c>
      <c r="H41" s="46" t="s">
        <v>959</v>
      </c>
    </row>
    <row r="42" spans="1:8" ht="17.25">
      <c r="A42" s="40">
        <v>31</v>
      </c>
      <c r="B42" s="45" t="s">
        <v>357</v>
      </c>
      <c r="C42" s="42">
        <v>37319</v>
      </c>
      <c r="D42" s="40">
        <v>1224377728</v>
      </c>
      <c r="E42" s="40" t="s">
        <v>346</v>
      </c>
      <c r="F42" s="40" t="s">
        <v>1973</v>
      </c>
      <c r="G42" s="40" t="s">
        <v>793</v>
      </c>
      <c r="H42" s="46" t="s">
        <v>959</v>
      </c>
    </row>
    <row r="43" spans="1:8" ht="17.25">
      <c r="A43" s="40">
        <v>32</v>
      </c>
      <c r="B43" s="45" t="s">
        <v>367</v>
      </c>
      <c r="C43" s="48">
        <v>37422</v>
      </c>
      <c r="D43" s="40">
        <v>1203038556</v>
      </c>
      <c r="E43" s="40" t="s">
        <v>363</v>
      </c>
      <c r="F43" s="40" t="s">
        <v>1982</v>
      </c>
      <c r="G43" s="40" t="s">
        <v>793</v>
      </c>
      <c r="H43" s="46" t="s">
        <v>959</v>
      </c>
    </row>
    <row r="44" spans="1:8" ht="17.25">
      <c r="A44" s="40">
        <v>33</v>
      </c>
      <c r="B44" s="45" t="s">
        <v>415</v>
      </c>
      <c r="C44" s="42">
        <v>37343</v>
      </c>
      <c r="D44" s="40">
        <v>1228545010</v>
      </c>
      <c r="E44" s="40" t="s">
        <v>341</v>
      </c>
      <c r="F44" s="40" t="s">
        <v>2039</v>
      </c>
      <c r="G44" s="40" t="s">
        <v>793</v>
      </c>
      <c r="H44" s="46" t="s">
        <v>959</v>
      </c>
    </row>
    <row r="45" spans="1:8" ht="17.25">
      <c r="A45" s="40">
        <v>34</v>
      </c>
      <c r="B45" s="22" t="s">
        <v>441</v>
      </c>
      <c r="C45" s="5" t="s">
        <v>442</v>
      </c>
      <c r="D45" s="5">
        <v>1225662984</v>
      </c>
      <c r="E45" s="5" t="s">
        <v>431</v>
      </c>
      <c r="F45" s="5" t="s">
        <v>2051</v>
      </c>
      <c r="G45" s="40" t="s">
        <v>793</v>
      </c>
      <c r="H45" s="46" t="s">
        <v>959</v>
      </c>
    </row>
    <row r="46" spans="1:8" ht="17.25">
      <c r="A46" s="40">
        <v>35</v>
      </c>
      <c r="B46" s="45" t="s">
        <v>393</v>
      </c>
      <c r="C46" s="40" t="s">
        <v>352</v>
      </c>
      <c r="D46" s="40">
        <v>1224722824</v>
      </c>
      <c r="E46" s="40" t="s">
        <v>394</v>
      </c>
      <c r="F46" s="40" t="s">
        <v>2008</v>
      </c>
      <c r="G46" s="40" t="s">
        <v>793</v>
      </c>
      <c r="H46" s="46" t="s">
        <v>959</v>
      </c>
    </row>
    <row r="47" spans="1:8" ht="17.25">
      <c r="A47" s="40">
        <v>36</v>
      </c>
      <c r="B47" s="45" t="s">
        <v>358</v>
      </c>
      <c r="C47" s="40" t="s">
        <v>359</v>
      </c>
      <c r="D47" s="40">
        <v>1223175221</v>
      </c>
      <c r="E47" s="40" t="s">
        <v>346</v>
      </c>
      <c r="F47" s="40" t="s">
        <v>1973</v>
      </c>
      <c r="G47" s="40" t="s">
        <v>793</v>
      </c>
      <c r="H47" s="46" t="s">
        <v>959</v>
      </c>
    </row>
    <row r="48" spans="1:8" ht="17.25">
      <c r="A48" s="40">
        <v>37</v>
      </c>
      <c r="B48" s="45" t="s">
        <v>412</v>
      </c>
      <c r="C48" s="40" t="s">
        <v>413</v>
      </c>
      <c r="D48" s="40">
        <v>1223333022</v>
      </c>
      <c r="E48" s="40" t="s">
        <v>363</v>
      </c>
      <c r="F48" s="40" t="s">
        <v>2008</v>
      </c>
      <c r="G48" s="40" t="s">
        <v>793</v>
      </c>
      <c r="H48" s="46" t="s">
        <v>959</v>
      </c>
    </row>
    <row r="49" spans="1:8" ht="17.25">
      <c r="A49" s="40">
        <v>38</v>
      </c>
      <c r="B49" s="45" t="s">
        <v>360</v>
      </c>
      <c r="C49" s="40" t="s">
        <v>361</v>
      </c>
      <c r="D49" s="40">
        <v>1223100556</v>
      </c>
      <c r="E49" s="40" t="s">
        <v>299</v>
      </c>
      <c r="F49" s="40" t="s">
        <v>1973</v>
      </c>
      <c r="G49" s="40" t="s">
        <v>793</v>
      </c>
      <c r="H49" s="46" t="s">
        <v>959</v>
      </c>
    </row>
    <row r="50" spans="1:8" ht="17.25">
      <c r="A50" s="40">
        <v>39</v>
      </c>
      <c r="B50" s="45" t="s">
        <v>372</v>
      </c>
      <c r="C50" s="42">
        <v>37502</v>
      </c>
      <c r="D50" s="40">
        <v>1225736216</v>
      </c>
      <c r="E50" s="40">
        <v>8.1</v>
      </c>
      <c r="F50" s="63" t="s">
        <v>1988</v>
      </c>
      <c r="G50" s="64" t="s">
        <v>793</v>
      </c>
      <c r="H50" s="46" t="s">
        <v>959</v>
      </c>
    </row>
    <row r="51" spans="1:8" ht="17.25">
      <c r="A51" s="40">
        <v>40</v>
      </c>
      <c r="B51" s="22" t="s">
        <v>438</v>
      </c>
      <c r="C51" s="5" t="s">
        <v>435</v>
      </c>
      <c r="D51" s="5">
        <v>1224187473</v>
      </c>
      <c r="E51" s="5" t="s">
        <v>431</v>
      </c>
      <c r="F51" s="5" t="s">
        <v>2051</v>
      </c>
      <c r="G51" s="40" t="s">
        <v>793</v>
      </c>
      <c r="H51" s="46" t="s">
        <v>959</v>
      </c>
    </row>
    <row r="52" spans="1:8" ht="17.25">
      <c r="A52" s="40">
        <v>41</v>
      </c>
      <c r="B52" s="22" t="s">
        <v>432</v>
      </c>
      <c r="C52" s="5" t="s">
        <v>433</v>
      </c>
      <c r="D52" s="5">
        <v>1228818182</v>
      </c>
      <c r="E52" s="5" t="s">
        <v>431</v>
      </c>
      <c r="F52" s="5" t="s">
        <v>2051</v>
      </c>
      <c r="G52" s="40" t="s">
        <v>793</v>
      </c>
      <c r="H52" s="46" t="s">
        <v>959</v>
      </c>
    </row>
    <row r="53" spans="1:8" ht="17.25">
      <c r="A53" s="40">
        <v>42</v>
      </c>
      <c r="B53" s="45" t="s">
        <v>375</v>
      </c>
      <c r="C53" s="42">
        <v>37404</v>
      </c>
      <c r="D53" s="40">
        <v>1226904641</v>
      </c>
      <c r="E53" s="40">
        <v>8.1</v>
      </c>
      <c r="F53" s="63" t="s">
        <v>1988</v>
      </c>
      <c r="G53" s="64" t="s">
        <v>793</v>
      </c>
      <c r="H53" s="46" t="s">
        <v>959</v>
      </c>
    </row>
    <row r="54" spans="1:8" ht="17.25">
      <c r="A54" s="40">
        <v>43</v>
      </c>
      <c r="B54" s="22" t="s">
        <v>439</v>
      </c>
      <c r="C54" s="5" t="s">
        <v>440</v>
      </c>
      <c r="D54" s="5">
        <v>1212138970</v>
      </c>
      <c r="E54" s="5" t="s">
        <v>431</v>
      </c>
      <c r="F54" s="5" t="s">
        <v>2051</v>
      </c>
      <c r="G54" s="40" t="s">
        <v>793</v>
      </c>
      <c r="H54" s="46" t="s">
        <v>959</v>
      </c>
    </row>
    <row r="55" spans="1:8" ht="17.25">
      <c r="A55" s="40">
        <v>44</v>
      </c>
      <c r="B55" s="22" t="s">
        <v>466</v>
      </c>
      <c r="C55" s="5" t="s">
        <v>464</v>
      </c>
      <c r="D55" s="5">
        <v>1222542826</v>
      </c>
      <c r="E55" s="5" t="s">
        <v>425</v>
      </c>
      <c r="F55" s="5" t="s">
        <v>2051</v>
      </c>
      <c r="G55" s="40" t="s">
        <v>793</v>
      </c>
      <c r="H55" s="46" t="s">
        <v>959</v>
      </c>
    </row>
    <row r="56" spans="1:8" ht="17.25">
      <c r="A56" s="40">
        <v>45</v>
      </c>
      <c r="B56" s="22" t="s">
        <v>468</v>
      </c>
      <c r="C56" s="5" t="s">
        <v>409</v>
      </c>
      <c r="D56" s="5">
        <v>1222381709</v>
      </c>
      <c r="E56" s="5" t="s">
        <v>428</v>
      </c>
      <c r="F56" s="5" t="s">
        <v>2051</v>
      </c>
      <c r="G56" s="40" t="s">
        <v>793</v>
      </c>
      <c r="H56" s="46" t="s">
        <v>959</v>
      </c>
    </row>
    <row r="57" spans="1:8" ht="17.25">
      <c r="A57" s="40">
        <v>46</v>
      </c>
      <c r="B57" s="22" t="s">
        <v>426</v>
      </c>
      <c r="C57" s="5" t="s">
        <v>427</v>
      </c>
      <c r="D57" s="5">
        <v>1222826350</v>
      </c>
      <c r="E57" s="5" t="s">
        <v>428</v>
      </c>
      <c r="F57" s="5" t="s">
        <v>2051</v>
      </c>
      <c r="G57" s="40" t="s">
        <v>793</v>
      </c>
      <c r="H57" s="46" t="s">
        <v>959</v>
      </c>
    </row>
    <row r="58" spans="1:8" ht="17.25">
      <c r="A58" s="40">
        <v>47</v>
      </c>
      <c r="B58" s="22" t="s">
        <v>469</v>
      </c>
      <c r="C58" s="5" t="s">
        <v>313</v>
      </c>
      <c r="D58" s="5">
        <v>1224164042</v>
      </c>
      <c r="E58" s="5" t="s">
        <v>425</v>
      </c>
      <c r="F58" s="5" t="s">
        <v>2051</v>
      </c>
      <c r="G58" s="40" t="s">
        <v>793</v>
      </c>
      <c r="H58" s="46" t="s">
        <v>959</v>
      </c>
    </row>
    <row r="59" spans="1:8" ht="17.25">
      <c r="A59" s="40">
        <v>48</v>
      </c>
      <c r="B59" s="22" t="s">
        <v>456</v>
      </c>
      <c r="C59" s="5" t="s">
        <v>457</v>
      </c>
      <c r="D59" s="5">
        <v>1222579852</v>
      </c>
      <c r="E59" s="5" t="s">
        <v>431</v>
      </c>
      <c r="F59" s="5" t="s">
        <v>2051</v>
      </c>
      <c r="G59" s="40" t="s">
        <v>793</v>
      </c>
      <c r="H59" s="46" t="s">
        <v>959</v>
      </c>
    </row>
    <row r="60" spans="1:8" ht="17.25">
      <c r="A60" s="40">
        <v>49</v>
      </c>
      <c r="B60" s="45" t="s">
        <v>368</v>
      </c>
      <c r="C60" s="48">
        <v>37365</v>
      </c>
      <c r="D60" s="40">
        <v>1222741868</v>
      </c>
      <c r="E60" s="40" t="s">
        <v>363</v>
      </c>
      <c r="F60" s="40" t="s">
        <v>1982</v>
      </c>
      <c r="G60" s="40" t="s">
        <v>793</v>
      </c>
      <c r="H60" s="46" t="s">
        <v>959</v>
      </c>
    </row>
    <row r="61" spans="1:8" ht="17.25">
      <c r="A61" s="40">
        <v>50</v>
      </c>
      <c r="B61" s="22" t="s">
        <v>429</v>
      </c>
      <c r="C61" s="5" t="s">
        <v>430</v>
      </c>
      <c r="D61" s="5">
        <v>1224171601</v>
      </c>
      <c r="E61" s="5" t="s">
        <v>431</v>
      </c>
      <c r="F61" s="5" t="s">
        <v>2051</v>
      </c>
      <c r="G61" s="40" t="s">
        <v>793</v>
      </c>
      <c r="H61" s="46" t="s">
        <v>959</v>
      </c>
    </row>
    <row r="62" spans="1:8" ht="17.25">
      <c r="A62" s="40">
        <v>51</v>
      </c>
      <c r="B62" s="69" t="s">
        <v>384</v>
      </c>
      <c r="C62" s="40" t="s">
        <v>385</v>
      </c>
      <c r="D62" s="70">
        <v>1229705959</v>
      </c>
      <c r="E62" s="40">
        <v>8.2</v>
      </c>
      <c r="F62" s="63" t="s">
        <v>1988</v>
      </c>
      <c r="G62" s="64" t="s">
        <v>793</v>
      </c>
      <c r="H62" s="46" t="s">
        <v>959</v>
      </c>
    </row>
    <row r="63" spans="1:8" ht="17.25">
      <c r="A63" s="40">
        <v>52</v>
      </c>
      <c r="B63" s="45" t="s">
        <v>2009</v>
      </c>
      <c r="C63" s="40" t="s">
        <v>405</v>
      </c>
      <c r="D63" s="40">
        <v>1224723904</v>
      </c>
      <c r="E63" s="40" t="s">
        <v>363</v>
      </c>
      <c r="F63" s="40" t="s">
        <v>2008</v>
      </c>
      <c r="G63" s="40" t="s">
        <v>793</v>
      </c>
      <c r="H63" s="46" t="s">
        <v>959</v>
      </c>
    </row>
    <row r="64" spans="1:8" ht="17.25">
      <c r="A64" s="40">
        <v>53</v>
      </c>
      <c r="B64" s="45" t="s">
        <v>395</v>
      </c>
      <c r="C64" s="40" t="s">
        <v>396</v>
      </c>
      <c r="D64" s="40">
        <v>1228298064</v>
      </c>
      <c r="E64" s="40" t="s">
        <v>299</v>
      </c>
      <c r="F64" s="40" t="s">
        <v>2008</v>
      </c>
      <c r="G64" s="40" t="s">
        <v>793</v>
      </c>
      <c r="H64" s="46" t="s">
        <v>959</v>
      </c>
    </row>
    <row r="65" spans="1:8" ht="17.25">
      <c r="A65" s="40">
        <v>54</v>
      </c>
      <c r="B65" s="45" t="s">
        <v>391</v>
      </c>
      <c r="C65" s="40" t="s">
        <v>392</v>
      </c>
      <c r="D65" s="40">
        <v>1229487414</v>
      </c>
      <c r="E65" s="40" t="s">
        <v>363</v>
      </c>
      <c r="F65" s="40" t="s">
        <v>2008</v>
      </c>
      <c r="G65" s="40" t="s">
        <v>793</v>
      </c>
      <c r="H65" s="46" t="s">
        <v>959</v>
      </c>
    </row>
    <row r="66" spans="1:8" ht="17.25">
      <c r="A66" s="40">
        <v>55</v>
      </c>
      <c r="B66" s="22" t="s">
        <v>443</v>
      </c>
      <c r="C66" s="5" t="s">
        <v>444</v>
      </c>
      <c r="D66" s="5">
        <v>1225853127</v>
      </c>
      <c r="E66" s="5" t="s">
        <v>431</v>
      </c>
      <c r="F66" s="5" t="s">
        <v>2051</v>
      </c>
      <c r="G66" s="40" t="s">
        <v>793</v>
      </c>
      <c r="H66" s="46" t="s">
        <v>959</v>
      </c>
    </row>
    <row r="67" spans="1:8" ht="17.25">
      <c r="A67" s="40">
        <v>56</v>
      </c>
      <c r="B67" s="45" t="s">
        <v>364</v>
      </c>
      <c r="C67" s="48">
        <v>37278</v>
      </c>
      <c r="D67" s="40">
        <v>1229455287</v>
      </c>
      <c r="E67" s="40" t="s">
        <v>363</v>
      </c>
      <c r="F67" s="40" t="s">
        <v>1982</v>
      </c>
      <c r="G67" s="40" t="s">
        <v>793</v>
      </c>
      <c r="H67" s="46" t="s">
        <v>959</v>
      </c>
    </row>
    <row r="68" spans="1:8" ht="17.25">
      <c r="A68" s="40">
        <v>57</v>
      </c>
      <c r="B68" s="45" t="s">
        <v>365</v>
      </c>
      <c r="C68" s="48">
        <v>37274</v>
      </c>
      <c r="D68" s="40">
        <v>107508493</v>
      </c>
      <c r="E68" s="40" t="s">
        <v>363</v>
      </c>
      <c r="F68" s="40" t="s">
        <v>1982</v>
      </c>
      <c r="G68" s="40" t="s">
        <v>793</v>
      </c>
      <c r="H68" s="46" t="s">
        <v>959</v>
      </c>
    </row>
    <row r="69" spans="1:8" ht="17.25">
      <c r="A69" s="40">
        <v>58</v>
      </c>
      <c r="B69" s="22" t="s">
        <v>460</v>
      </c>
      <c r="C69" s="5" t="s">
        <v>461</v>
      </c>
      <c r="D69" s="5">
        <v>1223394167</v>
      </c>
      <c r="E69" s="5" t="s">
        <v>462</v>
      </c>
      <c r="F69" s="5" t="s">
        <v>2051</v>
      </c>
      <c r="G69" s="40" t="s">
        <v>793</v>
      </c>
      <c r="H69" s="46" t="s">
        <v>959</v>
      </c>
    </row>
    <row r="70" spans="1:8" ht="17.25">
      <c r="A70" s="40">
        <v>59</v>
      </c>
      <c r="B70" s="22" t="s">
        <v>453</v>
      </c>
      <c r="C70" s="5" t="s">
        <v>454</v>
      </c>
      <c r="D70" s="5">
        <v>1223940610</v>
      </c>
      <c r="E70" s="5" t="s">
        <v>431</v>
      </c>
      <c r="F70" s="5" t="s">
        <v>2051</v>
      </c>
      <c r="G70" s="40" t="s">
        <v>793</v>
      </c>
      <c r="H70" s="46" t="s">
        <v>959</v>
      </c>
    </row>
    <row r="71" spans="1:8" ht="17.25">
      <c r="A71" s="40">
        <v>60</v>
      </c>
      <c r="B71" s="45" t="s">
        <v>421</v>
      </c>
      <c r="C71" s="42">
        <v>37585</v>
      </c>
      <c r="D71" s="40">
        <v>1222605355</v>
      </c>
      <c r="E71" s="40" t="s">
        <v>341</v>
      </c>
      <c r="F71" s="40" t="s">
        <v>2039</v>
      </c>
      <c r="G71" s="40" t="s">
        <v>793</v>
      </c>
      <c r="H71" s="46" t="s">
        <v>959</v>
      </c>
    </row>
    <row r="72" spans="1:8" ht="17.25">
      <c r="A72" s="40">
        <v>61</v>
      </c>
      <c r="B72" s="45" t="s">
        <v>376</v>
      </c>
      <c r="C72" s="42">
        <v>37504</v>
      </c>
      <c r="D72" s="40">
        <v>1222178434</v>
      </c>
      <c r="E72" s="40">
        <v>8.1</v>
      </c>
      <c r="F72" s="63" t="s">
        <v>1988</v>
      </c>
      <c r="G72" s="64" t="s">
        <v>793</v>
      </c>
      <c r="H72" s="46" t="s">
        <v>959</v>
      </c>
    </row>
    <row r="73" spans="1:8" ht="17.25">
      <c r="A73" s="40">
        <v>62</v>
      </c>
      <c r="B73" s="45" t="s">
        <v>390</v>
      </c>
      <c r="C73" s="40" t="s">
        <v>301</v>
      </c>
      <c r="D73" s="40">
        <v>1222229598</v>
      </c>
      <c r="E73" s="40" t="s">
        <v>299</v>
      </c>
      <c r="F73" s="40" t="s">
        <v>2008</v>
      </c>
      <c r="G73" s="40" t="s">
        <v>793</v>
      </c>
      <c r="H73" s="46" t="s">
        <v>959</v>
      </c>
    </row>
    <row r="74" spans="1:8" ht="17.25">
      <c r="A74" s="40">
        <v>63</v>
      </c>
      <c r="B74" s="22" t="s">
        <v>465</v>
      </c>
      <c r="C74" s="5" t="s">
        <v>461</v>
      </c>
      <c r="D74" s="5">
        <v>1223058587</v>
      </c>
      <c r="E74" s="5" t="s">
        <v>425</v>
      </c>
      <c r="F74" s="5" t="s">
        <v>2051</v>
      </c>
      <c r="G74" s="40" t="s">
        <v>793</v>
      </c>
      <c r="H74" s="46" t="s">
        <v>959</v>
      </c>
    </row>
    <row r="75" spans="1:8" ht="17.25">
      <c r="A75" s="40">
        <v>64</v>
      </c>
      <c r="B75" s="45" t="s">
        <v>420</v>
      </c>
      <c r="C75" s="42">
        <v>37587</v>
      </c>
      <c r="D75" s="40">
        <v>1212438717</v>
      </c>
      <c r="E75" s="40" t="s">
        <v>341</v>
      </c>
      <c r="F75" s="40" t="s">
        <v>2039</v>
      </c>
      <c r="G75" s="40" t="s">
        <v>793</v>
      </c>
      <c r="H75" s="46" t="s">
        <v>959</v>
      </c>
    </row>
    <row r="76" spans="1:8" ht="17.25">
      <c r="A76" s="40">
        <v>65</v>
      </c>
      <c r="B76" s="69" t="s">
        <v>371</v>
      </c>
      <c r="C76" s="42">
        <v>37509</v>
      </c>
      <c r="D76" s="70">
        <v>1225421450</v>
      </c>
      <c r="E76" s="40">
        <v>8.1</v>
      </c>
      <c r="F76" s="63" t="s">
        <v>1988</v>
      </c>
      <c r="G76" s="64" t="s">
        <v>793</v>
      </c>
      <c r="H76" s="46" t="s">
        <v>959</v>
      </c>
    </row>
    <row r="77" spans="1:8" ht="17.25">
      <c r="A77" s="40">
        <v>66</v>
      </c>
      <c r="B77" s="22" t="s">
        <v>447</v>
      </c>
      <c r="C77" s="5" t="s">
        <v>448</v>
      </c>
      <c r="D77" s="5">
        <v>1229082892</v>
      </c>
      <c r="E77" s="5" t="s">
        <v>425</v>
      </c>
      <c r="F77" s="5" t="s">
        <v>2051</v>
      </c>
      <c r="G77" s="40" t="s">
        <v>793</v>
      </c>
      <c r="H77" s="46" t="s">
        <v>959</v>
      </c>
    </row>
    <row r="78" spans="1:8" ht="17.25">
      <c r="A78" s="40">
        <v>67</v>
      </c>
      <c r="B78" s="22" t="s">
        <v>424</v>
      </c>
      <c r="C78" s="5" t="s">
        <v>354</v>
      </c>
      <c r="D78" s="5">
        <v>1226078453</v>
      </c>
      <c r="E78" s="5" t="s">
        <v>425</v>
      </c>
      <c r="F78" s="5" t="s">
        <v>2051</v>
      </c>
      <c r="G78" s="40" t="s">
        <v>793</v>
      </c>
      <c r="H78" s="46" t="s">
        <v>959</v>
      </c>
    </row>
    <row r="79" spans="1:8" ht="17.25">
      <c r="A79" s="40">
        <v>68</v>
      </c>
      <c r="B79" s="22" t="s">
        <v>458</v>
      </c>
      <c r="C79" s="5" t="s">
        <v>459</v>
      </c>
      <c r="D79" s="5">
        <v>1228562246</v>
      </c>
      <c r="E79" s="5" t="s">
        <v>425</v>
      </c>
      <c r="F79" s="5" t="s">
        <v>2051</v>
      </c>
      <c r="G79" s="40" t="s">
        <v>793</v>
      </c>
      <c r="H79" s="46" t="s">
        <v>959</v>
      </c>
    </row>
    <row r="80" spans="1:8" ht="17.25">
      <c r="A80" s="40">
        <v>69</v>
      </c>
      <c r="B80" s="45" t="s">
        <v>374</v>
      </c>
      <c r="C80" s="71">
        <v>37364</v>
      </c>
      <c r="D80" s="72">
        <v>1225488033</v>
      </c>
      <c r="E80" s="40">
        <v>8.1</v>
      </c>
      <c r="F80" s="63" t="s">
        <v>1988</v>
      </c>
      <c r="G80" s="64" t="s">
        <v>793</v>
      </c>
      <c r="H80" s="46" t="s">
        <v>959</v>
      </c>
    </row>
    <row r="81" spans="1:8" ht="17.25">
      <c r="A81" s="40">
        <v>70</v>
      </c>
      <c r="B81" s="45" t="s">
        <v>423</v>
      </c>
      <c r="C81" s="42">
        <v>37287</v>
      </c>
      <c r="D81" s="40">
        <v>1221887250</v>
      </c>
      <c r="E81" s="40" t="s">
        <v>341</v>
      </c>
      <c r="F81" s="40" t="s">
        <v>2039</v>
      </c>
      <c r="G81" s="40" t="s">
        <v>793</v>
      </c>
      <c r="H81" s="46" t="s">
        <v>959</v>
      </c>
    </row>
    <row r="82" spans="1:8" ht="17.25">
      <c r="A82" s="40">
        <v>71</v>
      </c>
      <c r="B82" s="22" t="s">
        <v>436</v>
      </c>
      <c r="C82" s="5" t="s">
        <v>437</v>
      </c>
      <c r="D82" s="5">
        <v>115878720</v>
      </c>
      <c r="E82" s="5" t="s">
        <v>431</v>
      </c>
      <c r="F82" s="5" t="s">
        <v>2051</v>
      </c>
      <c r="G82" s="40" t="s">
        <v>793</v>
      </c>
      <c r="H82" s="46" t="s">
        <v>959</v>
      </c>
    </row>
    <row r="83" spans="1:8" ht="17.25">
      <c r="A83" s="40">
        <v>72</v>
      </c>
      <c r="B83" s="22" t="s">
        <v>455</v>
      </c>
      <c r="C83" s="5" t="s">
        <v>402</v>
      </c>
      <c r="D83" s="5">
        <v>1225849663</v>
      </c>
      <c r="E83" s="5" t="s">
        <v>431</v>
      </c>
      <c r="F83" s="5" t="s">
        <v>2051</v>
      </c>
      <c r="G83" s="40" t="s">
        <v>793</v>
      </c>
      <c r="H83" s="46" t="s">
        <v>959</v>
      </c>
    </row>
    <row r="84" spans="1:8" ht="17.25">
      <c r="A84" s="40">
        <v>73</v>
      </c>
      <c r="B84" s="69" t="s">
        <v>369</v>
      </c>
      <c r="C84" s="42">
        <v>37260</v>
      </c>
      <c r="D84" s="70">
        <v>1229079694</v>
      </c>
      <c r="E84" s="40">
        <v>8.1</v>
      </c>
      <c r="F84" s="63" t="s">
        <v>1988</v>
      </c>
      <c r="G84" s="64" t="s">
        <v>793</v>
      </c>
      <c r="H84" s="46" t="s">
        <v>959</v>
      </c>
    </row>
    <row r="85" spans="1:8" ht="17.25">
      <c r="A85" s="40">
        <v>74</v>
      </c>
      <c r="B85" s="69" t="s">
        <v>386</v>
      </c>
      <c r="C85" s="42">
        <v>37471</v>
      </c>
      <c r="D85" s="70">
        <v>1223769221</v>
      </c>
      <c r="E85" s="40">
        <v>8.2</v>
      </c>
      <c r="F85" s="63" t="s">
        <v>1988</v>
      </c>
      <c r="G85" s="64" t="s">
        <v>793</v>
      </c>
      <c r="H85" s="46" t="s">
        <v>959</v>
      </c>
    </row>
    <row r="87" spans="1:7" ht="18.75">
      <c r="A87" s="88" t="str">
        <f>"Tổng cộng danh sách khối 6 này có "&amp;COUNTA($B$12:$B$85)&amp;" học sinh."</f>
        <v>Tổng cộng danh sách khối 6 này có 74 học sinh.</v>
      </c>
      <c r="B87" s="88"/>
      <c r="C87" s="88"/>
      <c r="D87" s="88"/>
      <c r="F87" s="90"/>
      <c r="G87" s="90"/>
    </row>
    <row r="88" spans="1:7" ht="18.75">
      <c r="A88" s="34"/>
      <c r="B88" s="35"/>
      <c r="C88" s="32"/>
      <c r="D88" s="32"/>
      <c r="F88" s="90" t="s">
        <v>1880</v>
      </c>
      <c r="G88" s="90"/>
    </row>
    <row r="89" spans="1:7" ht="18.75">
      <c r="A89" s="34"/>
      <c r="B89" s="32" t="s">
        <v>1876</v>
      </c>
      <c r="C89" s="35"/>
      <c r="D89" s="35"/>
      <c r="F89" s="89" t="s">
        <v>1877</v>
      </c>
      <c r="G89" s="89"/>
    </row>
    <row r="90" spans="6:7" ht="18.75">
      <c r="F90" s="33"/>
      <c r="G90" s="33"/>
    </row>
    <row r="91" spans="6:7" ht="18.75">
      <c r="F91" s="33"/>
      <c r="G91" s="33"/>
    </row>
    <row r="92" spans="6:7" ht="18.75">
      <c r="F92" s="33"/>
      <c r="G92" s="33"/>
    </row>
    <row r="93" spans="6:7" ht="18.75">
      <c r="F93" s="33"/>
      <c r="G93" s="33"/>
    </row>
    <row r="94" spans="6:7" ht="18.75">
      <c r="F94" s="89" t="s">
        <v>1878</v>
      </c>
      <c r="G94" s="89"/>
    </row>
    <row r="95" spans="2:7" ht="18.75">
      <c r="B95" s="11"/>
      <c r="F95" s="89" t="s">
        <v>1879</v>
      </c>
      <c r="G95" s="89"/>
    </row>
  </sheetData>
  <sheetProtection/>
  <mergeCells count="10">
    <mergeCell ref="A1:D1"/>
    <mergeCell ref="A2:D2"/>
    <mergeCell ref="A4:G4"/>
    <mergeCell ref="A5:G5"/>
    <mergeCell ref="F94:G94"/>
    <mergeCell ref="F95:G95"/>
    <mergeCell ref="A87:D87"/>
    <mergeCell ref="F87:G87"/>
    <mergeCell ref="F88:G88"/>
    <mergeCell ref="F89:G89"/>
  </mergeCells>
  <hyperlinks>
    <hyperlink ref="B84" r:id="rId1" display="http://my.go.vn/?id=1229079694"/>
    <hyperlink ref="B31" r:id="rId2" display="http://my.go.vn/?id=1225824976"/>
    <hyperlink ref="B76" r:id="rId3" display="http://my.go.vn/?id=1225421450"/>
    <hyperlink ref="B41" r:id="rId4" display="http://my.go.vn/?id=1224206742"/>
    <hyperlink ref="B62" r:id="rId5" display="http://my.go.vn/?id=1229705959"/>
    <hyperlink ref="B85" r:id="rId6" display="http://my.go.vn/?id=1223769221"/>
    <hyperlink ref="B25" r:id="rId7" display="http://my.go.vn/?id=1223771461"/>
    <hyperlink ref="B36" r:id="rId8" display="http://my.go.vn/?id=1222405253"/>
    <hyperlink ref="B20" r:id="rId9" display="http://my.go.vn/?id=1223864973"/>
  </hyperlinks>
  <printOptions horizontalCentered="1"/>
  <pageMargins left="0.58" right="0.75" top="0.41" bottom="0.27" header="0.5" footer="0.5"/>
  <pageSetup horizontalDpi="600" verticalDpi="600" orientation="landscape" paperSize="9" scale="90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H69"/>
  <sheetViews>
    <sheetView zoomScalePageLayoutView="0" workbookViewId="0" topLeftCell="A55">
      <selection activeCell="B11" sqref="B11:G60"/>
    </sheetView>
  </sheetViews>
  <sheetFormatPr defaultColWidth="9.140625" defaultRowHeight="12.75"/>
  <cols>
    <col min="1" max="1" width="7.28125" style="0" customWidth="1"/>
    <col min="2" max="2" width="32.7109375" style="0" customWidth="1"/>
    <col min="3" max="3" width="15.140625" style="12" customWidth="1"/>
    <col min="4" max="4" width="16.140625" style="12" customWidth="1"/>
    <col min="5" max="5" width="9.00390625" style="12" customWidth="1"/>
    <col min="6" max="6" width="34.00390625" style="12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2" ht="16.5">
      <c r="A6" s="30" t="s">
        <v>1883</v>
      </c>
      <c r="B6" s="29"/>
    </row>
    <row r="7" spans="1:2" ht="17.25">
      <c r="A7" s="31" t="s">
        <v>774</v>
      </c>
      <c r="B7" s="28"/>
    </row>
    <row r="8" spans="1:2" ht="17.25">
      <c r="A8" s="31" t="s">
        <v>775</v>
      </c>
      <c r="B8" s="28"/>
    </row>
    <row r="10" spans="1:7" ht="22.5" customHeight="1">
      <c r="A10" s="39" t="s">
        <v>781</v>
      </c>
      <c r="B10" s="39" t="s">
        <v>782</v>
      </c>
      <c r="C10" s="39" t="s">
        <v>783</v>
      </c>
      <c r="D10" s="39" t="s">
        <v>784</v>
      </c>
      <c r="E10" s="39" t="s">
        <v>785</v>
      </c>
      <c r="F10" s="39" t="s">
        <v>786</v>
      </c>
      <c r="G10" s="39" t="s">
        <v>787</v>
      </c>
    </row>
    <row r="11" spans="1:8" ht="17.25">
      <c r="A11" s="40">
        <v>1</v>
      </c>
      <c r="B11" s="45" t="s">
        <v>540</v>
      </c>
      <c r="C11" s="42">
        <v>36910</v>
      </c>
      <c r="D11" s="40">
        <v>1223028239</v>
      </c>
      <c r="E11" s="40" t="s">
        <v>521</v>
      </c>
      <c r="F11" s="40" t="s">
        <v>1940</v>
      </c>
      <c r="G11" s="40" t="s">
        <v>793</v>
      </c>
      <c r="H11" s="43" t="s">
        <v>794</v>
      </c>
    </row>
    <row r="12" spans="1:8" ht="17.25">
      <c r="A12" s="40">
        <v>2</v>
      </c>
      <c r="B12" s="22" t="s">
        <v>540</v>
      </c>
      <c r="C12" s="5" t="s">
        <v>555</v>
      </c>
      <c r="D12" s="5">
        <v>1223028239</v>
      </c>
      <c r="E12" s="5" t="s">
        <v>521</v>
      </c>
      <c r="F12" s="5" t="s">
        <v>1940</v>
      </c>
      <c r="G12" s="40" t="s">
        <v>793</v>
      </c>
      <c r="H12" s="43" t="s">
        <v>794</v>
      </c>
    </row>
    <row r="13" spans="1:8" ht="17.25">
      <c r="A13" s="40">
        <v>3</v>
      </c>
      <c r="B13" s="45" t="s">
        <v>522</v>
      </c>
      <c r="C13" s="48">
        <v>37049</v>
      </c>
      <c r="D13" s="40" t="s">
        <v>523</v>
      </c>
      <c r="E13" s="40" t="s">
        <v>524</v>
      </c>
      <c r="F13" s="40" t="s">
        <v>1919</v>
      </c>
      <c r="G13" s="40" t="s">
        <v>793</v>
      </c>
      <c r="H13" s="43" t="s">
        <v>794</v>
      </c>
    </row>
    <row r="14" spans="1:8" ht="17.25">
      <c r="A14" s="40">
        <v>4</v>
      </c>
      <c r="B14" s="45" t="s">
        <v>546</v>
      </c>
      <c r="C14" s="42">
        <v>37059</v>
      </c>
      <c r="D14" s="40">
        <v>1221671971</v>
      </c>
      <c r="E14" s="40" t="s">
        <v>518</v>
      </c>
      <c r="F14" s="40" t="s">
        <v>2039</v>
      </c>
      <c r="G14" s="40" t="s">
        <v>793</v>
      </c>
      <c r="H14" s="46" t="s">
        <v>794</v>
      </c>
    </row>
    <row r="15" spans="1:8" ht="17.25">
      <c r="A15" s="40">
        <v>5</v>
      </c>
      <c r="B15" s="45" t="s">
        <v>532</v>
      </c>
      <c r="C15" s="42">
        <v>37049</v>
      </c>
      <c r="D15" s="40" t="s">
        <v>533</v>
      </c>
      <c r="E15" s="40" t="s">
        <v>534</v>
      </c>
      <c r="F15" s="40" t="s">
        <v>1919</v>
      </c>
      <c r="G15" s="40" t="s">
        <v>793</v>
      </c>
      <c r="H15" s="46" t="s">
        <v>794</v>
      </c>
    </row>
    <row r="16" spans="1:8" ht="17.25">
      <c r="A16" s="40">
        <v>6</v>
      </c>
      <c r="B16" s="45" t="s">
        <v>487</v>
      </c>
      <c r="C16" s="40" t="s">
        <v>488</v>
      </c>
      <c r="D16" s="40">
        <v>1209517723</v>
      </c>
      <c r="E16" s="40">
        <v>9</v>
      </c>
      <c r="F16" s="40" t="s">
        <v>990</v>
      </c>
      <c r="G16" s="40" t="s">
        <v>793</v>
      </c>
      <c r="H16" s="46" t="s">
        <v>794</v>
      </c>
    </row>
    <row r="17" spans="1:8" ht="17.25">
      <c r="A17" s="40">
        <v>7</v>
      </c>
      <c r="B17" s="41" t="s">
        <v>475</v>
      </c>
      <c r="C17" s="44" t="s">
        <v>476</v>
      </c>
      <c r="D17" s="40">
        <v>1222542687</v>
      </c>
      <c r="E17" s="40">
        <v>9</v>
      </c>
      <c r="F17" s="40" t="s">
        <v>1897</v>
      </c>
      <c r="G17" s="40" t="s">
        <v>793</v>
      </c>
      <c r="H17" s="46" t="s">
        <v>794</v>
      </c>
    </row>
    <row r="18" spans="1:8" ht="17.25">
      <c r="A18" s="40">
        <v>8</v>
      </c>
      <c r="B18" s="45" t="s">
        <v>516</v>
      </c>
      <c r="C18" s="48">
        <v>36892</v>
      </c>
      <c r="D18" s="40" t="s">
        <v>517</v>
      </c>
      <c r="E18" s="40" t="s">
        <v>518</v>
      </c>
      <c r="F18" s="40" t="s">
        <v>1919</v>
      </c>
      <c r="G18" s="40" t="s">
        <v>793</v>
      </c>
      <c r="H18" s="46" t="s">
        <v>794</v>
      </c>
    </row>
    <row r="19" spans="1:8" ht="17.25">
      <c r="A19" s="40">
        <v>9</v>
      </c>
      <c r="B19" s="41" t="s">
        <v>470</v>
      </c>
      <c r="C19" s="42" t="s">
        <v>471</v>
      </c>
      <c r="D19" s="40">
        <v>1222442899</v>
      </c>
      <c r="E19" s="40" t="s">
        <v>472</v>
      </c>
      <c r="F19" s="40" t="s">
        <v>1893</v>
      </c>
      <c r="G19" s="40" t="s">
        <v>793</v>
      </c>
      <c r="H19" s="46" t="s">
        <v>794</v>
      </c>
    </row>
    <row r="20" spans="1:8" ht="17.25">
      <c r="A20" s="40">
        <v>10</v>
      </c>
      <c r="B20" s="45" t="s">
        <v>509</v>
      </c>
      <c r="C20" s="59" t="s">
        <v>510</v>
      </c>
      <c r="D20" s="40">
        <v>1230027160</v>
      </c>
      <c r="E20" s="40">
        <v>9</v>
      </c>
      <c r="F20" s="40" t="s">
        <v>990</v>
      </c>
      <c r="G20" s="40" t="s">
        <v>793</v>
      </c>
      <c r="H20" s="46" t="s">
        <v>794</v>
      </c>
    </row>
    <row r="21" spans="1:8" ht="17.25">
      <c r="A21" s="40">
        <v>11</v>
      </c>
      <c r="B21" s="45" t="s">
        <v>543</v>
      </c>
      <c r="C21" s="42">
        <v>36915</v>
      </c>
      <c r="D21" s="40">
        <v>1222346391</v>
      </c>
      <c r="E21" s="40" t="s">
        <v>518</v>
      </c>
      <c r="F21" s="40" t="s">
        <v>2039</v>
      </c>
      <c r="G21" s="40" t="s">
        <v>793</v>
      </c>
      <c r="H21" s="46" t="s">
        <v>794</v>
      </c>
    </row>
    <row r="22" spans="1:8" ht="17.25">
      <c r="A22" s="40">
        <v>12</v>
      </c>
      <c r="B22" s="45" t="s">
        <v>541</v>
      </c>
      <c r="C22" s="42">
        <v>37139</v>
      </c>
      <c r="D22" s="40">
        <v>1226808286</v>
      </c>
      <c r="E22" s="40" t="s">
        <v>518</v>
      </c>
      <c r="F22" s="40" t="s">
        <v>2039</v>
      </c>
      <c r="G22" s="40" t="s">
        <v>793</v>
      </c>
      <c r="H22" s="46" t="s">
        <v>794</v>
      </c>
    </row>
    <row r="23" spans="1:8" ht="17.25">
      <c r="A23" s="40">
        <v>13</v>
      </c>
      <c r="B23" s="45" t="s">
        <v>483</v>
      </c>
      <c r="C23" s="44" t="s">
        <v>484</v>
      </c>
      <c r="D23" s="40">
        <v>1229245001</v>
      </c>
      <c r="E23" s="40">
        <v>9</v>
      </c>
      <c r="F23" s="40" t="s">
        <v>1897</v>
      </c>
      <c r="G23" s="40" t="s">
        <v>793</v>
      </c>
      <c r="H23" s="46" t="s">
        <v>794</v>
      </c>
    </row>
    <row r="24" spans="1:8" ht="17.25">
      <c r="A24" s="40">
        <v>14</v>
      </c>
      <c r="B24" s="45" t="s">
        <v>525</v>
      </c>
      <c r="C24" s="48">
        <v>37153</v>
      </c>
      <c r="D24" s="40" t="s">
        <v>526</v>
      </c>
      <c r="E24" s="40" t="s">
        <v>472</v>
      </c>
      <c r="F24" s="40" t="s">
        <v>1919</v>
      </c>
      <c r="G24" s="40" t="s">
        <v>793</v>
      </c>
      <c r="H24" s="46" t="s">
        <v>794</v>
      </c>
    </row>
    <row r="25" spans="1:8" ht="17.25">
      <c r="A25" s="40">
        <v>15</v>
      </c>
      <c r="B25" s="45" t="s">
        <v>542</v>
      </c>
      <c r="C25" s="42">
        <v>37131</v>
      </c>
      <c r="D25" s="40">
        <v>1214223835</v>
      </c>
      <c r="E25" s="40" t="s">
        <v>518</v>
      </c>
      <c r="F25" s="40" t="s">
        <v>2039</v>
      </c>
      <c r="G25" s="40" t="s">
        <v>793</v>
      </c>
      <c r="H25" s="46" t="s">
        <v>794</v>
      </c>
    </row>
    <row r="26" spans="1:8" ht="17.25">
      <c r="A26" s="40">
        <v>16</v>
      </c>
      <c r="B26" s="45" t="s">
        <v>485</v>
      </c>
      <c r="C26" s="42">
        <v>37068</v>
      </c>
      <c r="D26" s="40">
        <v>1224851409</v>
      </c>
      <c r="E26" s="40">
        <v>9.4</v>
      </c>
      <c r="F26" s="40" t="s">
        <v>1970</v>
      </c>
      <c r="G26" s="40" t="s">
        <v>793</v>
      </c>
      <c r="H26" s="46" t="s">
        <v>794</v>
      </c>
    </row>
    <row r="27" spans="1:8" ht="17.25">
      <c r="A27" s="40">
        <v>17</v>
      </c>
      <c r="B27" s="45" t="s">
        <v>503</v>
      </c>
      <c r="C27" s="40" t="s">
        <v>504</v>
      </c>
      <c r="D27" s="40">
        <v>1221410482</v>
      </c>
      <c r="E27" s="40">
        <v>9</v>
      </c>
      <c r="F27" s="40" t="s">
        <v>990</v>
      </c>
      <c r="G27" s="40" t="s">
        <v>793</v>
      </c>
      <c r="H27" s="46" t="s">
        <v>794</v>
      </c>
    </row>
    <row r="28" spans="1:8" ht="17.25">
      <c r="A28" s="40">
        <v>18</v>
      </c>
      <c r="B28" s="45" t="s">
        <v>481</v>
      </c>
      <c r="C28" s="44" t="s">
        <v>482</v>
      </c>
      <c r="D28" s="40">
        <v>1222086008</v>
      </c>
      <c r="E28" s="40">
        <v>9</v>
      </c>
      <c r="F28" s="40" t="s">
        <v>1897</v>
      </c>
      <c r="G28" s="40" t="s">
        <v>793</v>
      </c>
      <c r="H28" s="46" t="s">
        <v>794</v>
      </c>
    </row>
    <row r="29" spans="1:8" ht="17.25">
      <c r="A29" s="40">
        <v>19</v>
      </c>
      <c r="B29" s="45" t="s">
        <v>513</v>
      </c>
      <c r="C29" s="48">
        <v>37149</v>
      </c>
      <c r="D29" s="40" t="s">
        <v>514</v>
      </c>
      <c r="E29" s="40" t="s">
        <v>515</v>
      </c>
      <c r="F29" s="40" t="s">
        <v>1919</v>
      </c>
      <c r="G29" s="40" t="s">
        <v>793</v>
      </c>
      <c r="H29" s="46" t="s">
        <v>794</v>
      </c>
    </row>
    <row r="30" spans="1:8" ht="17.25">
      <c r="A30" s="40">
        <v>20</v>
      </c>
      <c r="B30" s="45" t="s">
        <v>499</v>
      </c>
      <c r="C30" s="40" t="s">
        <v>500</v>
      </c>
      <c r="D30" s="40">
        <v>1223334239</v>
      </c>
      <c r="E30" s="40">
        <v>9</v>
      </c>
      <c r="F30" s="40" t="s">
        <v>990</v>
      </c>
      <c r="G30" s="40" t="s">
        <v>793</v>
      </c>
      <c r="H30" s="46" t="s">
        <v>794</v>
      </c>
    </row>
    <row r="31" spans="1:8" ht="17.25">
      <c r="A31" s="40">
        <v>21</v>
      </c>
      <c r="B31" s="45" t="s">
        <v>549</v>
      </c>
      <c r="C31" s="42">
        <v>36935</v>
      </c>
      <c r="D31" s="40">
        <v>1222277100</v>
      </c>
      <c r="E31" s="40" t="s">
        <v>518</v>
      </c>
      <c r="F31" s="40" t="s">
        <v>2039</v>
      </c>
      <c r="G31" s="40" t="s">
        <v>793</v>
      </c>
      <c r="H31" s="46" t="s">
        <v>794</v>
      </c>
    </row>
    <row r="32" spans="1:8" ht="17.25">
      <c r="A32" s="40">
        <v>22</v>
      </c>
      <c r="B32" s="45" t="s">
        <v>493</v>
      </c>
      <c r="C32" s="40" t="s">
        <v>494</v>
      </c>
      <c r="D32" s="40">
        <v>1223335145</v>
      </c>
      <c r="E32" s="40">
        <v>9</v>
      </c>
      <c r="F32" s="40" t="s">
        <v>990</v>
      </c>
      <c r="G32" s="40" t="s">
        <v>793</v>
      </c>
      <c r="H32" s="46" t="s">
        <v>794</v>
      </c>
    </row>
    <row r="33" spans="1:8" ht="17.25">
      <c r="A33" s="40">
        <v>23</v>
      </c>
      <c r="B33" s="45" t="s">
        <v>530</v>
      </c>
      <c r="C33" s="42">
        <v>37044</v>
      </c>
      <c r="D33" s="40" t="s">
        <v>531</v>
      </c>
      <c r="E33" s="40" t="s">
        <v>521</v>
      </c>
      <c r="F33" s="40" t="s">
        <v>1919</v>
      </c>
      <c r="G33" s="40" t="s">
        <v>793</v>
      </c>
      <c r="H33" s="46" t="s">
        <v>794</v>
      </c>
    </row>
    <row r="34" spans="1:8" ht="17.25">
      <c r="A34" s="40">
        <v>24</v>
      </c>
      <c r="B34" s="45" t="s">
        <v>535</v>
      </c>
      <c r="C34" s="42">
        <v>37118</v>
      </c>
      <c r="D34" s="40" t="s">
        <v>536</v>
      </c>
      <c r="E34" s="40" t="s">
        <v>472</v>
      </c>
      <c r="F34" s="40" t="s">
        <v>1919</v>
      </c>
      <c r="G34" s="40" t="s">
        <v>793</v>
      </c>
      <c r="H34" s="46" t="s">
        <v>794</v>
      </c>
    </row>
    <row r="35" spans="1:8" ht="17.25">
      <c r="A35" s="40">
        <v>25</v>
      </c>
      <c r="B35" s="45" t="s">
        <v>511</v>
      </c>
      <c r="C35" s="59" t="s">
        <v>512</v>
      </c>
      <c r="D35" s="40">
        <v>1221410470</v>
      </c>
      <c r="E35" s="40">
        <v>9</v>
      </c>
      <c r="F35" s="40" t="s">
        <v>990</v>
      </c>
      <c r="G35" s="40" t="s">
        <v>793</v>
      </c>
      <c r="H35" s="46" t="s">
        <v>794</v>
      </c>
    </row>
    <row r="36" spans="1:8" ht="17.25">
      <c r="A36" s="40">
        <v>26</v>
      </c>
      <c r="B36" s="45" t="s">
        <v>519</v>
      </c>
      <c r="C36" s="48">
        <v>37091</v>
      </c>
      <c r="D36" s="40" t="s">
        <v>520</v>
      </c>
      <c r="E36" s="40" t="s">
        <v>521</v>
      </c>
      <c r="F36" s="40" t="s">
        <v>1919</v>
      </c>
      <c r="G36" s="40" t="s">
        <v>793</v>
      </c>
      <c r="H36" s="46" t="s">
        <v>794</v>
      </c>
    </row>
    <row r="37" spans="1:8" ht="17.25">
      <c r="A37" s="40">
        <v>27</v>
      </c>
      <c r="B37" s="45" t="s">
        <v>491</v>
      </c>
      <c r="C37" s="40" t="s">
        <v>492</v>
      </c>
      <c r="D37" s="40">
        <v>1223333913</v>
      </c>
      <c r="E37" s="40">
        <v>9</v>
      </c>
      <c r="F37" s="40" t="s">
        <v>990</v>
      </c>
      <c r="G37" s="40" t="s">
        <v>793</v>
      </c>
      <c r="H37" s="46" t="s">
        <v>794</v>
      </c>
    </row>
    <row r="38" spans="1:8" ht="17.25">
      <c r="A38" s="40">
        <v>28</v>
      </c>
      <c r="B38" s="45" t="s">
        <v>548</v>
      </c>
      <c r="C38" s="42">
        <v>37166</v>
      </c>
      <c r="D38" s="40">
        <v>1222301467</v>
      </c>
      <c r="E38" s="40" t="s">
        <v>518</v>
      </c>
      <c r="F38" s="40" t="s">
        <v>2039</v>
      </c>
      <c r="G38" s="40" t="s">
        <v>793</v>
      </c>
      <c r="H38" s="46" t="s">
        <v>794</v>
      </c>
    </row>
    <row r="39" spans="1:8" ht="17.25">
      <c r="A39" s="40">
        <v>29</v>
      </c>
      <c r="B39" s="45" t="s">
        <v>489</v>
      </c>
      <c r="C39" s="40" t="s">
        <v>490</v>
      </c>
      <c r="D39" s="40">
        <v>1222745362</v>
      </c>
      <c r="E39" s="40">
        <v>9</v>
      </c>
      <c r="F39" s="40" t="s">
        <v>990</v>
      </c>
      <c r="G39" s="40" t="s">
        <v>793</v>
      </c>
      <c r="H39" s="46" t="s">
        <v>794</v>
      </c>
    </row>
    <row r="40" spans="1:8" ht="17.25">
      <c r="A40" s="40">
        <v>30</v>
      </c>
      <c r="B40" s="45" t="s">
        <v>547</v>
      </c>
      <c r="C40" s="42">
        <v>37149</v>
      </c>
      <c r="D40" s="40">
        <v>1222547373</v>
      </c>
      <c r="E40" s="40" t="s">
        <v>518</v>
      </c>
      <c r="F40" s="40" t="s">
        <v>2039</v>
      </c>
      <c r="G40" s="40" t="s">
        <v>793</v>
      </c>
      <c r="H40" s="46" t="s">
        <v>794</v>
      </c>
    </row>
    <row r="41" spans="1:8" ht="17.25">
      <c r="A41" s="40">
        <v>31</v>
      </c>
      <c r="B41" s="45" t="s">
        <v>479</v>
      </c>
      <c r="C41" s="44" t="s">
        <v>480</v>
      </c>
      <c r="D41" s="40">
        <v>1222701779</v>
      </c>
      <c r="E41" s="40">
        <v>9</v>
      </c>
      <c r="F41" s="40" t="s">
        <v>1897</v>
      </c>
      <c r="G41" s="40" t="s">
        <v>793</v>
      </c>
      <c r="H41" s="46" t="s">
        <v>794</v>
      </c>
    </row>
    <row r="42" spans="1:8" ht="17.25">
      <c r="A42" s="40">
        <v>32</v>
      </c>
      <c r="B42" s="45" t="s">
        <v>477</v>
      </c>
      <c r="C42" s="44" t="s">
        <v>478</v>
      </c>
      <c r="D42" s="40">
        <v>1221866930</v>
      </c>
      <c r="E42" s="40">
        <v>9</v>
      </c>
      <c r="F42" s="40" t="s">
        <v>1897</v>
      </c>
      <c r="G42" s="40" t="s">
        <v>793</v>
      </c>
      <c r="H42" s="46" t="s">
        <v>794</v>
      </c>
    </row>
    <row r="43" spans="1:8" ht="17.25">
      <c r="A43" s="40">
        <v>33</v>
      </c>
      <c r="B43" s="45" t="s">
        <v>550</v>
      </c>
      <c r="C43" s="42">
        <v>36935</v>
      </c>
      <c r="D43" s="40">
        <v>1222287628</v>
      </c>
      <c r="E43" s="40" t="s">
        <v>518</v>
      </c>
      <c r="F43" s="40" t="s">
        <v>2039</v>
      </c>
      <c r="G43" s="40" t="s">
        <v>793</v>
      </c>
      <c r="H43" s="46" t="s">
        <v>794</v>
      </c>
    </row>
    <row r="44" spans="1:8" ht="17.25">
      <c r="A44" s="40">
        <v>34</v>
      </c>
      <c r="B44" s="45" t="s">
        <v>497</v>
      </c>
      <c r="C44" s="40" t="s">
        <v>498</v>
      </c>
      <c r="D44" s="40">
        <v>1221410428</v>
      </c>
      <c r="E44" s="40">
        <v>9</v>
      </c>
      <c r="F44" s="40" t="s">
        <v>990</v>
      </c>
      <c r="G44" s="40" t="s">
        <v>793</v>
      </c>
      <c r="H44" s="46" t="s">
        <v>794</v>
      </c>
    </row>
    <row r="45" spans="1:8" ht="17.25">
      <c r="A45" s="40">
        <v>35</v>
      </c>
      <c r="B45" s="45" t="s">
        <v>507</v>
      </c>
      <c r="C45" s="59" t="s">
        <v>508</v>
      </c>
      <c r="D45" s="40">
        <v>1223333892</v>
      </c>
      <c r="E45" s="40">
        <v>9</v>
      </c>
      <c r="F45" s="40" t="s">
        <v>990</v>
      </c>
      <c r="G45" s="40" t="s">
        <v>793</v>
      </c>
      <c r="H45" s="46" t="s">
        <v>794</v>
      </c>
    </row>
    <row r="46" spans="1:8" ht="17.25">
      <c r="A46" s="40">
        <v>36</v>
      </c>
      <c r="B46" s="45" t="s">
        <v>537</v>
      </c>
      <c r="C46" s="42">
        <v>37121</v>
      </c>
      <c r="D46" s="40">
        <v>1223239945</v>
      </c>
      <c r="E46" s="40" t="s">
        <v>521</v>
      </c>
      <c r="F46" s="40" t="s">
        <v>1940</v>
      </c>
      <c r="G46" s="40" t="s">
        <v>793</v>
      </c>
      <c r="H46" s="57" t="s">
        <v>794</v>
      </c>
    </row>
    <row r="47" spans="1:8" ht="17.25">
      <c r="A47" s="40">
        <v>37</v>
      </c>
      <c r="B47" s="22" t="s">
        <v>537</v>
      </c>
      <c r="C47" s="18">
        <v>37121</v>
      </c>
      <c r="D47" s="5">
        <v>1223239945</v>
      </c>
      <c r="E47" s="5" t="s">
        <v>521</v>
      </c>
      <c r="F47" s="5" t="s">
        <v>1940</v>
      </c>
      <c r="G47" s="40" t="s">
        <v>793</v>
      </c>
      <c r="H47" s="57" t="s">
        <v>794</v>
      </c>
    </row>
    <row r="48" spans="1:8" ht="17.25">
      <c r="A48" s="40">
        <v>38</v>
      </c>
      <c r="B48" s="45" t="s">
        <v>486</v>
      </c>
      <c r="C48" s="42">
        <v>36926</v>
      </c>
      <c r="D48" s="40">
        <v>1225914674</v>
      </c>
      <c r="E48" s="40">
        <v>9.4</v>
      </c>
      <c r="F48" s="40" t="s">
        <v>1970</v>
      </c>
      <c r="G48" s="40" t="s">
        <v>793</v>
      </c>
      <c r="H48" s="57" t="s">
        <v>794</v>
      </c>
    </row>
    <row r="49" spans="1:8" ht="17.25">
      <c r="A49" s="40">
        <v>39</v>
      </c>
      <c r="B49" s="45" t="s">
        <v>545</v>
      </c>
      <c r="C49" s="42">
        <v>37001</v>
      </c>
      <c r="D49" s="40">
        <v>1223374500</v>
      </c>
      <c r="E49" s="40" t="s">
        <v>518</v>
      </c>
      <c r="F49" s="40" t="s">
        <v>2039</v>
      </c>
      <c r="G49" s="40" t="s">
        <v>793</v>
      </c>
      <c r="H49" s="57" t="s">
        <v>794</v>
      </c>
    </row>
    <row r="50" spans="1:8" ht="17.25">
      <c r="A50" s="40">
        <v>40</v>
      </c>
      <c r="B50" s="45" t="s">
        <v>501</v>
      </c>
      <c r="C50" s="40" t="s">
        <v>502</v>
      </c>
      <c r="D50" s="40">
        <v>1222745480</v>
      </c>
      <c r="E50" s="40">
        <v>9</v>
      </c>
      <c r="F50" s="40" t="s">
        <v>990</v>
      </c>
      <c r="G50" s="40" t="s">
        <v>793</v>
      </c>
      <c r="H50" s="57" t="s">
        <v>794</v>
      </c>
    </row>
    <row r="51" spans="1:8" ht="17.25">
      <c r="A51" s="40">
        <v>41</v>
      </c>
      <c r="B51" s="45" t="s">
        <v>527</v>
      </c>
      <c r="C51" s="40" t="s">
        <v>528</v>
      </c>
      <c r="D51" s="40" t="s">
        <v>529</v>
      </c>
      <c r="E51" s="40" t="s">
        <v>515</v>
      </c>
      <c r="F51" s="40" t="s">
        <v>1919</v>
      </c>
      <c r="G51" s="40" t="s">
        <v>793</v>
      </c>
      <c r="H51" s="57" t="s">
        <v>794</v>
      </c>
    </row>
    <row r="52" spans="1:8" ht="17.25">
      <c r="A52" s="40">
        <v>42</v>
      </c>
      <c r="B52" s="45" t="s">
        <v>539</v>
      </c>
      <c r="C52" s="42">
        <v>37055</v>
      </c>
      <c r="D52" s="40">
        <v>1223270864</v>
      </c>
      <c r="E52" s="40" t="s">
        <v>521</v>
      </c>
      <c r="F52" s="40" t="s">
        <v>1940</v>
      </c>
      <c r="G52" s="40" t="s">
        <v>793</v>
      </c>
      <c r="H52" s="57" t="s">
        <v>794</v>
      </c>
    </row>
    <row r="53" spans="1:8" ht="17.25">
      <c r="A53" s="40">
        <v>43</v>
      </c>
      <c r="B53" s="22" t="s">
        <v>539</v>
      </c>
      <c r="C53" s="18">
        <v>37055</v>
      </c>
      <c r="D53" s="5">
        <v>1223270864</v>
      </c>
      <c r="E53" s="5" t="s">
        <v>521</v>
      </c>
      <c r="F53" s="5" t="s">
        <v>1940</v>
      </c>
      <c r="G53" s="40" t="s">
        <v>793</v>
      </c>
      <c r="H53" s="57" t="s">
        <v>794</v>
      </c>
    </row>
    <row r="54" spans="1:8" ht="17.25">
      <c r="A54" s="40">
        <v>44</v>
      </c>
      <c r="B54" s="22" t="s">
        <v>551</v>
      </c>
      <c r="C54" s="5" t="s">
        <v>552</v>
      </c>
      <c r="D54" s="5" t="s">
        <v>553</v>
      </c>
      <c r="E54" s="5" t="s">
        <v>554</v>
      </c>
      <c r="F54" s="5" t="s">
        <v>1051</v>
      </c>
      <c r="G54" s="40" t="s">
        <v>793</v>
      </c>
      <c r="H54" s="57" t="s">
        <v>794</v>
      </c>
    </row>
    <row r="55" spans="1:8" ht="17.25">
      <c r="A55" s="40">
        <v>45</v>
      </c>
      <c r="B55" s="45" t="s">
        <v>505</v>
      </c>
      <c r="C55" s="40" t="s">
        <v>506</v>
      </c>
      <c r="D55" s="40">
        <v>1223333919</v>
      </c>
      <c r="E55" s="40">
        <v>9</v>
      </c>
      <c r="F55" s="40" t="s">
        <v>990</v>
      </c>
      <c r="G55" s="40" t="s">
        <v>793</v>
      </c>
      <c r="H55" s="57" t="s">
        <v>794</v>
      </c>
    </row>
    <row r="56" spans="1:8" ht="17.25">
      <c r="A56" s="40">
        <v>46</v>
      </c>
      <c r="B56" s="45" t="s">
        <v>538</v>
      </c>
      <c r="C56" s="42">
        <v>36938</v>
      </c>
      <c r="D56" s="40">
        <v>1227229126</v>
      </c>
      <c r="E56" s="40" t="s">
        <v>534</v>
      </c>
      <c r="F56" s="40" t="s">
        <v>1940</v>
      </c>
      <c r="G56" s="40" t="s">
        <v>793</v>
      </c>
      <c r="H56" s="46" t="s">
        <v>794</v>
      </c>
    </row>
    <row r="57" spans="1:8" ht="17.25">
      <c r="A57" s="40">
        <v>47</v>
      </c>
      <c r="B57" s="22" t="s">
        <v>538</v>
      </c>
      <c r="C57" s="18">
        <v>36938</v>
      </c>
      <c r="D57" s="5">
        <v>1227229126</v>
      </c>
      <c r="E57" s="5" t="s">
        <v>534</v>
      </c>
      <c r="F57" s="5" t="s">
        <v>1940</v>
      </c>
      <c r="G57" s="40" t="s">
        <v>793</v>
      </c>
      <c r="H57" s="46" t="s">
        <v>794</v>
      </c>
    </row>
    <row r="58" spans="1:8" ht="17.25">
      <c r="A58" s="40">
        <v>48</v>
      </c>
      <c r="B58" s="45" t="s">
        <v>544</v>
      </c>
      <c r="C58" s="42">
        <v>36964</v>
      </c>
      <c r="D58" s="40">
        <v>1222980850</v>
      </c>
      <c r="E58" s="40" t="s">
        <v>518</v>
      </c>
      <c r="F58" s="40" t="s">
        <v>2039</v>
      </c>
      <c r="G58" s="40" t="s">
        <v>793</v>
      </c>
      <c r="H58" s="46" t="s">
        <v>794</v>
      </c>
    </row>
    <row r="59" spans="1:8" ht="17.25">
      <c r="A59" s="40">
        <v>49</v>
      </c>
      <c r="B59" s="45" t="s">
        <v>495</v>
      </c>
      <c r="C59" s="40" t="s">
        <v>496</v>
      </c>
      <c r="D59" s="40">
        <v>1223333829</v>
      </c>
      <c r="E59" s="40">
        <v>9</v>
      </c>
      <c r="F59" s="40" t="s">
        <v>990</v>
      </c>
      <c r="G59" s="40" t="s">
        <v>793</v>
      </c>
      <c r="H59" s="46" t="s">
        <v>794</v>
      </c>
    </row>
    <row r="60" spans="1:8" ht="17.25">
      <c r="A60" s="40">
        <v>50</v>
      </c>
      <c r="B60" s="41" t="s">
        <v>473</v>
      </c>
      <c r="C60" s="44" t="s">
        <v>474</v>
      </c>
      <c r="D60" s="40">
        <v>1229176309</v>
      </c>
      <c r="E60" s="40">
        <v>9</v>
      </c>
      <c r="F60" s="40" t="s">
        <v>1897</v>
      </c>
      <c r="G60" s="40" t="s">
        <v>793</v>
      </c>
      <c r="H60" s="46" t="s">
        <v>794</v>
      </c>
    </row>
    <row r="61" spans="1:7" ht="18.75">
      <c r="A61" s="88" t="str">
        <f>"Tổng cộng danh sách khối 6 này có "&amp;COUNTA($B$11:$B$60)&amp;" học sinh."</f>
        <v>Tổng cộng danh sách khối 6 này có 50 học sinh.</v>
      </c>
      <c r="B61" s="88"/>
      <c r="C61" s="88"/>
      <c r="D61" s="88"/>
      <c r="F61" s="90"/>
      <c r="G61" s="90"/>
    </row>
    <row r="62" spans="1:7" ht="18.75">
      <c r="A62" s="34"/>
      <c r="B62" s="35"/>
      <c r="C62" s="32"/>
      <c r="D62" s="32"/>
      <c r="F62" s="90" t="s">
        <v>1880</v>
      </c>
      <c r="G62" s="90"/>
    </row>
    <row r="63" spans="1:7" ht="18.75">
      <c r="A63" s="34"/>
      <c r="B63" s="32" t="s">
        <v>1876</v>
      </c>
      <c r="C63" s="35"/>
      <c r="D63" s="35"/>
      <c r="F63" s="89" t="s">
        <v>1877</v>
      </c>
      <c r="G63" s="89"/>
    </row>
    <row r="64" spans="6:7" ht="18.75">
      <c r="F64" s="33"/>
      <c r="G64" s="33"/>
    </row>
    <row r="65" spans="6:7" ht="18.75">
      <c r="F65" s="33"/>
      <c r="G65" s="33"/>
    </row>
    <row r="66" spans="6:7" ht="18.75">
      <c r="F66" s="33"/>
      <c r="G66" s="33"/>
    </row>
    <row r="67" spans="6:7" ht="18.75">
      <c r="F67" s="33"/>
      <c r="G67" s="33"/>
    </row>
    <row r="68" spans="6:7" ht="18.75">
      <c r="F68" s="89" t="s">
        <v>1878</v>
      </c>
      <c r="G68" s="89"/>
    </row>
    <row r="69" spans="2:7" ht="18.75">
      <c r="B69" s="11"/>
      <c r="F69" s="89" t="s">
        <v>1879</v>
      </c>
      <c r="G69" s="89"/>
    </row>
  </sheetData>
  <sheetProtection/>
  <mergeCells count="10">
    <mergeCell ref="A1:D1"/>
    <mergeCell ref="A2:D2"/>
    <mergeCell ref="A4:G4"/>
    <mergeCell ref="A5:G5"/>
    <mergeCell ref="F68:G68"/>
    <mergeCell ref="F69:G69"/>
    <mergeCell ref="A61:D61"/>
    <mergeCell ref="F61:G61"/>
    <mergeCell ref="F62:G62"/>
    <mergeCell ref="F63:G63"/>
  </mergeCells>
  <printOptions horizontalCentered="1"/>
  <pageMargins left="0.51" right="0.75" top="0.29" bottom="0.26" header="0.26" footer="0.2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H101"/>
  <sheetViews>
    <sheetView zoomScalePageLayoutView="0" workbookViewId="0" topLeftCell="A76">
      <selection activeCell="B12" sqref="B12:G91"/>
    </sheetView>
  </sheetViews>
  <sheetFormatPr defaultColWidth="9.140625" defaultRowHeight="12.75"/>
  <cols>
    <col min="1" max="1" width="7.00390625" style="0" customWidth="1"/>
    <col min="2" max="2" width="32.7109375" style="0" customWidth="1"/>
    <col min="3" max="3" width="15.00390625" style="12" customWidth="1"/>
    <col min="4" max="4" width="17.28125" style="12" customWidth="1"/>
    <col min="5" max="5" width="9.00390625" style="12" customWidth="1"/>
    <col min="6" max="6" width="35.28125" style="12" customWidth="1"/>
    <col min="7" max="7" width="29.421875" style="12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92" t="s">
        <v>778</v>
      </c>
      <c r="B2" s="92"/>
      <c r="C2" s="92"/>
      <c r="D2" s="92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772</v>
      </c>
      <c r="B8" s="28"/>
    </row>
    <row r="9" spans="1:2" ht="17.25">
      <c r="A9" s="31" t="s">
        <v>776</v>
      </c>
      <c r="B9" s="28"/>
    </row>
    <row r="11" spans="1:7" ht="22.5" customHeight="1">
      <c r="A11" s="39" t="s">
        <v>781</v>
      </c>
      <c r="B11" s="39" t="s">
        <v>782</v>
      </c>
      <c r="C11" s="39" t="s">
        <v>783</v>
      </c>
      <c r="D11" s="39" t="s">
        <v>784</v>
      </c>
      <c r="E11" s="39" t="s">
        <v>785</v>
      </c>
      <c r="F11" s="39" t="s">
        <v>786</v>
      </c>
      <c r="G11" s="39" t="s">
        <v>787</v>
      </c>
    </row>
    <row r="12" spans="1:8" ht="17.25">
      <c r="A12" s="40">
        <v>1</v>
      </c>
      <c r="B12" s="22" t="s">
        <v>617</v>
      </c>
      <c r="C12" s="5" t="s">
        <v>618</v>
      </c>
      <c r="D12" s="5">
        <v>1223925683</v>
      </c>
      <c r="E12" s="5" t="s">
        <v>610</v>
      </c>
      <c r="F12" s="5" t="s">
        <v>2051</v>
      </c>
      <c r="G12" s="40" t="s">
        <v>793</v>
      </c>
      <c r="H12" s="46" t="s">
        <v>959</v>
      </c>
    </row>
    <row r="13" spans="1:8" ht="17.25">
      <c r="A13" s="40">
        <v>2</v>
      </c>
      <c r="B13" s="45" t="s">
        <v>558</v>
      </c>
      <c r="C13" s="42">
        <v>37054</v>
      </c>
      <c r="D13" s="40">
        <v>1213649988</v>
      </c>
      <c r="E13" s="40" t="s">
        <v>524</v>
      </c>
      <c r="F13" s="40" t="s">
        <v>1982</v>
      </c>
      <c r="G13" s="40" t="s">
        <v>793</v>
      </c>
      <c r="H13" s="46" t="s">
        <v>959</v>
      </c>
    </row>
    <row r="14" spans="1:8" ht="17.25">
      <c r="A14" s="40">
        <v>3</v>
      </c>
      <c r="B14" s="75" t="s">
        <v>579</v>
      </c>
      <c r="C14" s="73">
        <v>36914</v>
      </c>
      <c r="D14" s="74">
        <v>1210572360</v>
      </c>
      <c r="E14" s="40">
        <v>9.1</v>
      </c>
      <c r="F14" s="63" t="s">
        <v>1988</v>
      </c>
      <c r="G14" s="64" t="s">
        <v>793</v>
      </c>
      <c r="H14" s="46" t="s">
        <v>959</v>
      </c>
    </row>
    <row r="15" spans="1:8" ht="17.25">
      <c r="A15" s="40">
        <v>4</v>
      </c>
      <c r="B15" s="45" t="s">
        <v>602</v>
      </c>
      <c r="C15" s="42">
        <v>37090</v>
      </c>
      <c r="D15" s="40">
        <v>1225505580</v>
      </c>
      <c r="E15" s="40" t="s">
        <v>593</v>
      </c>
      <c r="F15" s="40" t="s">
        <v>2008</v>
      </c>
      <c r="G15" s="40" t="s">
        <v>793</v>
      </c>
      <c r="H15" s="46" t="s">
        <v>959</v>
      </c>
    </row>
    <row r="16" spans="1:8" ht="17.25">
      <c r="A16" s="40">
        <v>5</v>
      </c>
      <c r="B16" s="22" t="s">
        <v>675</v>
      </c>
      <c r="C16" s="5" t="s">
        <v>676</v>
      </c>
      <c r="D16" s="5">
        <v>1230448436</v>
      </c>
      <c r="E16" s="5" t="s">
        <v>624</v>
      </c>
      <c r="F16" s="5" t="s">
        <v>2051</v>
      </c>
      <c r="G16" s="40" t="s">
        <v>793</v>
      </c>
      <c r="H16" s="46" t="s">
        <v>959</v>
      </c>
    </row>
    <row r="17" spans="1:8" ht="17.25">
      <c r="A17" s="40">
        <v>6</v>
      </c>
      <c r="B17" s="45" t="s">
        <v>596</v>
      </c>
      <c r="C17" s="42">
        <v>36925</v>
      </c>
      <c r="D17" s="40">
        <v>1223396594</v>
      </c>
      <c r="E17" s="40" t="s">
        <v>593</v>
      </c>
      <c r="F17" s="40" t="s">
        <v>2008</v>
      </c>
      <c r="G17" s="40" t="s">
        <v>793</v>
      </c>
      <c r="H17" s="46" t="s">
        <v>959</v>
      </c>
    </row>
    <row r="18" spans="1:8" ht="17.25">
      <c r="A18" s="40">
        <v>7</v>
      </c>
      <c r="B18" s="22" t="s">
        <v>608</v>
      </c>
      <c r="C18" s="5" t="s">
        <v>609</v>
      </c>
      <c r="D18" s="5">
        <v>1225399168</v>
      </c>
      <c r="E18" s="5" t="s">
        <v>610</v>
      </c>
      <c r="F18" s="5" t="s">
        <v>2051</v>
      </c>
      <c r="G18" s="40" t="s">
        <v>793</v>
      </c>
      <c r="H18" s="46" t="s">
        <v>959</v>
      </c>
    </row>
    <row r="19" spans="1:8" ht="17.25" customHeight="1">
      <c r="A19" s="40">
        <v>8</v>
      </c>
      <c r="B19" s="45" t="s">
        <v>561</v>
      </c>
      <c r="C19" s="40" t="s">
        <v>562</v>
      </c>
      <c r="D19" s="40">
        <v>1222442212</v>
      </c>
      <c r="E19" s="40" t="s">
        <v>524</v>
      </c>
      <c r="F19" s="40" t="s">
        <v>1982</v>
      </c>
      <c r="G19" s="40" t="s">
        <v>793</v>
      </c>
      <c r="H19" s="46" t="s">
        <v>959</v>
      </c>
    </row>
    <row r="20" spans="1:8" ht="17.25">
      <c r="A20" s="40">
        <v>9</v>
      </c>
      <c r="B20" s="22" t="s">
        <v>655</v>
      </c>
      <c r="C20" s="5" t="s">
        <v>478</v>
      </c>
      <c r="D20" s="5">
        <v>1222817630</v>
      </c>
      <c r="E20" s="5" t="s">
        <v>610</v>
      </c>
      <c r="F20" s="5" t="s">
        <v>2051</v>
      </c>
      <c r="G20" s="40" t="s">
        <v>793</v>
      </c>
      <c r="H20" s="46" t="s">
        <v>959</v>
      </c>
    </row>
    <row r="21" spans="1:8" ht="17.25">
      <c r="A21" s="40">
        <v>10</v>
      </c>
      <c r="B21" s="45" t="s">
        <v>570</v>
      </c>
      <c r="C21" s="42">
        <v>36896</v>
      </c>
      <c r="D21" s="40">
        <v>1223399504</v>
      </c>
      <c r="E21" s="40" t="s">
        <v>524</v>
      </c>
      <c r="F21" s="40" t="s">
        <v>1982</v>
      </c>
      <c r="G21" s="40" t="s">
        <v>793</v>
      </c>
      <c r="H21" s="46" t="s">
        <v>959</v>
      </c>
    </row>
    <row r="22" spans="1:8" ht="17.25">
      <c r="A22" s="40">
        <v>11</v>
      </c>
      <c r="B22" s="22" t="s">
        <v>644</v>
      </c>
      <c r="C22" s="5" t="s">
        <v>645</v>
      </c>
      <c r="D22" s="5">
        <v>1228565877</v>
      </c>
      <c r="E22" s="5" t="s">
        <v>624</v>
      </c>
      <c r="F22" s="5" t="s">
        <v>2051</v>
      </c>
      <c r="G22" s="40" t="s">
        <v>793</v>
      </c>
      <c r="H22" s="46" t="s">
        <v>959</v>
      </c>
    </row>
    <row r="23" spans="1:8" ht="17.25">
      <c r="A23" s="40">
        <v>12</v>
      </c>
      <c r="B23" s="45" t="s">
        <v>595</v>
      </c>
      <c r="C23" s="42">
        <v>37020</v>
      </c>
      <c r="D23" s="40">
        <v>1227025134</v>
      </c>
      <c r="E23" s="40" t="s">
        <v>472</v>
      </c>
      <c r="F23" s="40" t="s">
        <v>2008</v>
      </c>
      <c r="G23" s="40" t="s">
        <v>793</v>
      </c>
      <c r="H23" s="46" t="s">
        <v>959</v>
      </c>
    </row>
    <row r="24" spans="1:8" ht="17.25">
      <c r="A24" s="40">
        <v>13</v>
      </c>
      <c r="B24" s="22" t="s">
        <v>589</v>
      </c>
      <c r="C24" s="73">
        <v>36931</v>
      </c>
      <c r="D24" s="74">
        <v>1228241550</v>
      </c>
      <c r="E24" s="40">
        <v>9.5</v>
      </c>
      <c r="F24" s="63" t="s">
        <v>1988</v>
      </c>
      <c r="G24" s="64" t="s">
        <v>793</v>
      </c>
      <c r="H24" s="46" t="s">
        <v>959</v>
      </c>
    </row>
    <row r="25" spans="1:8" ht="17.25">
      <c r="A25" s="40">
        <v>14</v>
      </c>
      <c r="B25" s="45" t="s">
        <v>574</v>
      </c>
      <c r="C25" s="40" t="s">
        <v>575</v>
      </c>
      <c r="D25" s="40">
        <v>1223387332</v>
      </c>
      <c r="E25" s="40" t="s">
        <v>524</v>
      </c>
      <c r="F25" s="40" t="s">
        <v>1982</v>
      </c>
      <c r="G25" s="40" t="s">
        <v>793</v>
      </c>
      <c r="H25" s="46" t="s">
        <v>959</v>
      </c>
    </row>
    <row r="26" spans="1:8" ht="17.25">
      <c r="A26" s="40">
        <v>15</v>
      </c>
      <c r="B26" s="45" t="s">
        <v>564</v>
      </c>
      <c r="C26" s="42">
        <v>36938</v>
      </c>
      <c r="D26" s="40">
        <v>1222456209</v>
      </c>
      <c r="E26" s="40" t="s">
        <v>524</v>
      </c>
      <c r="F26" s="40" t="s">
        <v>1982</v>
      </c>
      <c r="G26" s="40" t="s">
        <v>793</v>
      </c>
      <c r="H26" s="46" t="s">
        <v>959</v>
      </c>
    </row>
    <row r="27" spans="1:8" ht="17.25">
      <c r="A27" s="40">
        <v>16</v>
      </c>
      <c r="B27" s="45" t="s">
        <v>565</v>
      </c>
      <c r="C27" s="42">
        <v>36980</v>
      </c>
      <c r="D27" s="40">
        <v>106195995</v>
      </c>
      <c r="E27" s="40" t="s">
        <v>524</v>
      </c>
      <c r="F27" s="40" t="s">
        <v>1982</v>
      </c>
      <c r="G27" s="40" t="s">
        <v>793</v>
      </c>
      <c r="H27" s="46" t="s">
        <v>959</v>
      </c>
    </row>
    <row r="28" spans="1:8" ht="17.25">
      <c r="A28" s="40">
        <v>17</v>
      </c>
      <c r="B28" s="6" t="s">
        <v>584</v>
      </c>
      <c r="C28" s="73">
        <v>37199</v>
      </c>
      <c r="D28" s="74">
        <v>1225081829</v>
      </c>
      <c r="E28" s="40">
        <v>9.2</v>
      </c>
      <c r="F28" s="63" t="s">
        <v>1988</v>
      </c>
      <c r="G28" s="64" t="s">
        <v>793</v>
      </c>
      <c r="H28" s="46" t="s">
        <v>959</v>
      </c>
    </row>
    <row r="29" spans="1:8" ht="17.25">
      <c r="A29" s="40">
        <v>18</v>
      </c>
      <c r="B29" s="45" t="s">
        <v>592</v>
      </c>
      <c r="C29" s="42">
        <v>36893</v>
      </c>
      <c r="D29" s="40">
        <v>1229563012</v>
      </c>
      <c r="E29" s="40" t="s">
        <v>593</v>
      </c>
      <c r="F29" s="40" t="s">
        <v>2008</v>
      </c>
      <c r="G29" s="40" t="s">
        <v>793</v>
      </c>
      <c r="H29" s="46" t="s">
        <v>959</v>
      </c>
    </row>
    <row r="30" spans="1:8" ht="17.25">
      <c r="A30" s="40">
        <v>19</v>
      </c>
      <c r="B30" s="45" t="s">
        <v>605</v>
      </c>
      <c r="C30" s="42">
        <v>36904</v>
      </c>
      <c r="D30" s="40">
        <v>1224789858</v>
      </c>
      <c r="E30" s="40" t="s">
        <v>593</v>
      </c>
      <c r="F30" s="40" t="s">
        <v>2008</v>
      </c>
      <c r="G30" s="40" t="s">
        <v>793</v>
      </c>
      <c r="H30" s="46" t="s">
        <v>959</v>
      </c>
    </row>
    <row r="31" spans="1:8" ht="17.25">
      <c r="A31" s="40">
        <v>20</v>
      </c>
      <c r="B31" s="45" t="s">
        <v>601</v>
      </c>
      <c r="C31" s="42">
        <v>37038</v>
      </c>
      <c r="D31" s="40">
        <v>1227250194</v>
      </c>
      <c r="E31" s="40" t="s">
        <v>593</v>
      </c>
      <c r="F31" s="40" t="s">
        <v>2008</v>
      </c>
      <c r="G31" s="40" t="s">
        <v>793</v>
      </c>
      <c r="H31" s="46" t="s">
        <v>959</v>
      </c>
    </row>
    <row r="32" spans="1:8" ht="17.25">
      <c r="A32" s="40">
        <v>21</v>
      </c>
      <c r="B32" s="22" t="s">
        <v>629</v>
      </c>
      <c r="C32" s="5" t="s">
        <v>630</v>
      </c>
      <c r="D32" s="5">
        <v>1223402661</v>
      </c>
      <c r="E32" s="5" t="s">
        <v>613</v>
      </c>
      <c r="F32" s="5" t="s">
        <v>2051</v>
      </c>
      <c r="G32" s="40" t="s">
        <v>793</v>
      </c>
      <c r="H32" s="46" t="s">
        <v>959</v>
      </c>
    </row>
    <row r="33" spans="1:8" ht="17.25">
      <c r="A33" s="40">
        <v>22</v>
      </c>
      <c r="B33" s="22" t="s">
        <v>614</v>
      </c>
      <c r="C33" s="5" t="s">
        <v>615</v>
      </c>
      <c r="D33" s="5">
        <v>1218732883</v>
      </c>
      <c r="E33" s="5" t="s">
        <v>616</v>
      </c>
      <c r="F33" s="5" t="s">
        <v>2051</v>
      </c>
      <c r="G33" s="40" t="s">
        <v>793</v>
      </c>
      <c r="H33" s="46" t="s">
        <v>959</v>
      </c>
    </row>
    <row r="34" spans="1:8" ht="17.25">
      <c r="A34" s="40">
        <v>23</v>
      </c>
      <c r="B34" s="22" t="s">
        <v>619</v>
      </c>
      <c r="C34" s="5" t="s">
        <v>512</v>
      </c>
      <c r="D34" s="5">
        <v>1224067543</v>
      </c>
      <c r="E34" s="5" t="s">
        <v>610</v>
      </c>
      <c r="F34" s="5" t="s">
        <v>2051</v>
      </c>
      <c r="G34" s="40" t="s">
        <v>793</v>
      </c>
      <c r="H34" s="46" t="s">
        <v>959</v>
      </c>
    </row>
    <row r="35" spans="1:8" ht="17.25">
      <c r="A35" s="40">
        <v>24</v>
      </c>
      <c r="B35" s="22" t="s">
        <v>622</v>
      </c>
      <c r="C35" s="5" t="s">
        <v>623</v>
      </c>
      <c r="D35" s="5">
        <v>1225482394</v>
      </c>
      <c r="E35" s="5" t="s">
        <v>624</v>
      </c>
      <c r="F35" s="5" t="s">
        <v>2051</v>
      </c>
      <c r="G35" s="40" t="s">
        <v>793</v>
      </c>
      <c r="H35" s="46" t="s">
        <v>959</v>
      </c>
    </row>
    <row r="36" spans="1:8" ht="17.25">
      <c r="A36" s="40">
        <v>25</v>
      </c>
      <c r="B36" s="22" t="s">
        <v>660</v>
      </c>
      <c r="C36" s="5" t="s">
        <v>661</v>
      </c>
      <c r="D36" s="5">
        <v>1224761177</v>
      </c>
      <c r="E36" s="5" t="s">
        <v>610</v>
      </c>
      <c r="F36" s="5" t="s">
        <v>2051</v>
      </c>
      <c r="G36" s="40" t="s">
        <v>793</v>
      </c>
      <c r="H36" s="46" t="s">
        <v>959</v>
      </c>
    </row>
    <row r="37" spans="1:8" ht="17.25">
      <c r="A37" s="40">
        <v>26</v>
      </c>
      <c r="B37" s="45" t="s">
        <v>571</v>
      </c>
      <c r="C37" s="42">
        <v>36958</v>
      </c>
      <c r="D37" s="40">
        <v>1223389203</v>
      </c>
      <c r="E37" s="40" t="s">
        <v>524</v>
      </c>
      <c r="F37" s="40" t="s">
        <v>1982</v>
      </c>
      <c r="G37" s="40" t="s">
        <v>793</v>
      </c>
      <c r="H37" s="46" t="s">
        <v>959</v>
      </c>
    </row>
    <row r="38" spans="1:8" ht="17.25">
      <c r="A38" s="40">
        <v>27</v>
      </c>
      <c r="B38" s="45" t="s">
        <v>556</v>
      </c>
      <c r="C38" s="42">
        <v>36973</v>
      </c>
      <c r="D38" s="40" t="s">
        <v>557</v>
      </c>
      <c r="E38" s="40" t="s">
        <v>521</v>
      </c>
      <c r="F38" s="40" t="s">
        <v>1973</v>
      </c>
      <c r="G38" s="40" t="s">
        <v>793</v>
      </c>
      <c r="H38" s="46" t="s">
        <v>959</v>
      </c>
    </row>
    <row r="39" spans="1:8" ht="17.25">
      <c r="A39" s="40">
        <v>28</v>
      </c>
      <c r="B39" s="22" t="s">
        <v>625</v>
      </c>
      <c r="C39" s="5" t="s">
        <v>626</v>
      </c>
      <c r="D39" s="5">
        <v>1223756330</v>
      </c>
      <c r="E39" s="5" t="s">
        <v>616</v>
      </c>
      <c r="F39" s="5" t="s">
        <v>2051</v>
      </c>
      <c r="G39" s="40" t="s">
        <v>793</v>
      </c>
      <c r="H39" s="46" t="s">
        <v>959</v>
      </c>
    </row>
    <row r="40" spans="1:8" ht="17.25">
      <c r="A40" s="40">
        <v>29</v>
      </c>
      <c r="B40" s="45" t="s">
        <v>559</v>
      </c>
      <c r="C40" s="40" t="s">
        <v>560</v>
      </c>
      <c r="D40" s="40">
        <v>1222228832</v>
      </c>
      <c r="E40" s="40" t="s">
        <v>524</v>
      </c>
      <c r="F40" s="40" t="s">
        <v>1982</v>
      </c>
      <c r="G40" s="40" t="s">
        <v>793</v>
      </c>
      <c r="H40" s="46" t="s">
        <v>959</v>
      </c>
    </row>
    <row r="41" spans="1:8" ht="17.25">
      <c r="A41" s="40">
        <v>30</v>
      </c>
      <c r="B41" s="45" t="s">
        <v>604</v>
      </c>
      <c r="C41" s="42">
        <v>36995</v>
      </c>
      <c r="D41" s="40">
        <v>1224165468</v>
      </c>
      <c r="E41" s="40" t="s">
        <v>593</v>
      </c>
      <c r="F41" s="40" t="s">
        <v>2008</v>
      </c>
      <c r="G41" s="40" t="s">
        <v>793</v>
      </c>
      <c r="H41" s="46" t="s">
        <v>959</v>
      </c>
    </row>
    <row r="42" spans="1:8" ht="17.25">
      <c r="A42" s="40">
        <v>31</v>
      </c>
      <c r="B42" s="45" t="s">
        <v>563</v>
      </c>
      <c r="C42" s="42">
        <v>36898</v>
      </c>
      <c r="D42" s="40">
        <v>1222442926</v>
      </c>
      <c r="E42" s="40" t="s">
        <v>524</v>
      </c>
      <c r="F42" s="40" t="s">
        <v>1982</v>
      </c>
      <c r="G42" s="40" t="s">
        <v>793</v>
      </c>
      <c r="H42" s="46" t="s">
        <v>959</v>
      </c>
    </row>
    <row r="43" spans="1:8" ht="17.25">
      <c r="A43" s="40">
        <v>32</v>
      </c>
      <c r="B43" s="45" t="s">
        <v>603</v>
      </c>
      <c r="C43" s="42">
        <v>37020</v>
      </c>
      <c r="D43" s="40">
        <v>1229775714</v>
      </c>
      <c r="E43" s="40" t="s">
        <v>593</v>
      </c>
      <c r="F43" s="40" t="s">
        <v>2008</v>
      </c>
      <c r="G43" s="40" t="s">
        <v>793</v>
      </c>
      <c r="H43" s="46" t="s">
        <v>959</v>
      </c>
    </row>
    <row r="44" spans="1:8" ht="17.25">
      <c r="A44" s="40">
        <v>33</v>
      </c>
      <c r="B44" s="45" t="s">
        <v>594</v>
      </c>
      <c r="C44" s="42">
        <v>37050</v>
      </c>
      <c r="D44" s="40">
        <v>1227560415</v>
      </c>
      <c r="E44" s="40" t="s">
        <v>593</v>
      </c>
      <c r="F44" s="40" t="s">
        <v>2008</v>
      </c>
      <c r="G44" s="40" t="s">
        <v>793</v>
      </c>
      <c r="H44" s="46" t="s">
        <v>959</v>
      </c>
    </row>
    <row r="45" spans="1:8" ht="17.25">
      <c r="A45" s="40">
        <v>34</v>
      </c>
      <c r="B45" s="22" t="s">
        <v>611</v>
      </c>
      <c r="C45" s="5" t="s">
        <v>612</v>
      </c>
      <c r="D45" s="5">
        <v>1230470635</v>
      </c>
      <c r="E45" s="5" t="s">
        <v>613</v>
      </c>
      <c r="F45" s="5" t="s">
        <v>2051</v>
      </c>
      <c r="G45" s="40" t="s">
        <v>793</v>
      </c>
      <c r="H45" s="46" t="s">
        <v>959</v>
      </c>
    </row>
    <row r="46" spans="1:8" ht="17.25">
      <c r="A46" s="40">
        <v>35</v>
      </c>
      <c r="B46" s="22" t="s">
        <v>642</v>
      </c>
      <c r="C46" s="5" t="s">
        <v>643</v>
      </c>
      <c r="D46" s="5">
        <v>1225261750</v>
      </c>
      <c r="E46" s="5" t="s">
        <v>616</v>
      </c>
      <c r="F46" s="5" t="s">
        <v>2051</v>
      </c>
      <c r="G46" s="40" t="s">
        <v>793</v>
      </c>
      <c r="H46" s="46" t="s">
        <v>959</v>
      </c>
    </row>
    <row r="47" spans="1:8" ht="17.25">
      <c r="A47" s="40">
        <v>36</v>
      </c>
      <c r="B47" s="75" t="s">
        <v>581</v>
      </c>
      <c r="C47" s="73">
        <v>37008</v>
      </c>
      <c r="D47" s="74">
        <v>1224435499</v>
      </c>
      <c r="E47" s="40">
        <v>9.1</v>
      </c>
      <c r="F47" s="63" t="s">
        <v>1988</v>
      </c>
      <c r="G47" s="64" t="s">
        <v>793</v>
      </c>
      <c r="H47" s="46" t="s">
        <v>959</v>
      </c>
    </row>
    <row r="48" spans="1:8" ht="17.25">
      <c r="A48" s="40">
        <v>37</v>
      </c>
      <c r="B48" s="22" t="s">
        <v>627</v>
      </c>
      <c r="C48" s="5" t="s">
        <v>628</v>
      </c>
      <c r="D48" s="5">
        <v>1209631624</v>
      </c>
      <c r="E48" s="5" t="s">
        <v>610</v>
      </c>
      <c r="F48" s="5" t="s">
        <v>2051</v>
      </c>
      <c r="G48" s="40" t="s">
        <v>793</v>
      </c>
      <c r="H48" s="46" t="s">
        <v>959</v>
      </c>
    </row>
    <row r="49" spans="1:8" ht="17.25">
      <c r="A49" s="40">
        <v>38</v>
      </c>
      <c r="B49" s="22" t="s">
        <v>669</v>
      </c>
      <c r="C49" s="5" t="s">
        <v>670</v>
      </c>
      <c r="D49" s="5">
        <v>1222904332</v>
      </c>
      <c r="E49" s="5" t="s">
        <v>616</v>
      </c>
      <c r="F49" s="5" t="s">
        <v>2051</v>
      </c>
      <c r="G49" s="40" t="s">
        <v>793</v>
      </c>
      <c r="H49" s="46" t="s">
        <v>959</v>
      </c>
    </row>
    <row r="50" spans="1:8" ht="17.25">
      <c r="A50" s="40">
        <v>39</v>
      </c>
      <c r="B50" s="22" t="s">
        <v>578</v>
      </c>
      <c r="C50" s="73">
        <v>37224</v>
      </c>
      <c r="D50" s="74">
        <v>1223338350</v>
      </c>
      <c r="E50" s="40">
        <v>9.1</v>
      </c>
      <c r="F50" s="63" t="s">
        <v>1988</v>
      </c>
      <c r="G50" s="64" t="s">
        <v>793</v>
      </c>
      <c r="H50" s="46" t="s">
        <v>959</v>
      </c>
    </row>
    <row r="51" spans="1:8" ht="17.25">
      <c r="A51" s="40">
        <v>40</v>
      </c>
      <c r="B51" s="45" t="s">
        <v>597</v>
      </c>
      <c r="C51" s="40" t="s">
        <v>598</v>
      </c>
      <c r="D51" s="40">
        <v>1230185663</v>
      </c>
      <c r="E51" s="40" t="s">
        <v>593</v>
      </c>
      <c r="F51" s="40" t="s">
        <v>2008</v>
      </c>
      <c r="G51" s="40" t="s">
        <v>793</v>
      </c>
      <c r="H51" s="46" t="s">
        <v>959</v>
      </c>
    </row>
    <row r="52" spans="1:8" ht="17.25">
      <c r="A52" s="40">
        <v>41</v>
      </c>
      <c r="B52" s="22" t="s">
        <v>640</v>
      </c>
      <c r="C52" s="5" t="s">
        <v>641</v>
      </c>
      <c r="D52" s="5">
        <v>1228747502</v>
      </c>
      <c r="E52" s="5" t="s">
        <v>616</v>
      </c>
      <c r="F52" s="5" t="s">
        <v>2051</v>
      </c>
      <c r="G52" s="40" t="s">
        <v>793</v>
      </c>
      <c r="H52" s="46" t="s">
        <v>959</v>
      </c>
    </row>
    <row r="53" spans="1:8" ht="17.25">
      <c r="A53" s="40">
        <v>42</v>
      </c>
      <c r="B53" s="45" t="s">
        <v>566</v>
      </c>
      <c r="C53" s="42">
        <v>37001</v>
      </c>
      <c r="D53" s="40">
        <v>1224449265</v>
      </c>
      <c r="E53" s="40" t="s">
        <v>524</v>
      </c>
      <c r="F53" s="40" t="s">
        <v>1982</v>
      </c>
      <c r="G53" s="40" t="s">
        <v>793</v>
      </c>
      <c r="H53" s="46" t="s">
        <v>959</v>
      </c>
    </row>
    <row r="54" spans="1:8" ht="17.25">
      <c r="A54" s="40">
        <v>43</v>
      </c>
      <c r="B54" s="22" t="s">
        <v>577</v>
      </c>
      <c r="C54" s="73">
        <v>37191</v>
      </c>
      <c r="D54" s="74">
        <v>1224118913</v>
      </c>
      <c r="E54" s="40">
        <v>9.1</v>
      </c>
      <c r="F54" s="63" t="s">
        <v>1988</v>
      </c>
      <c r="G54" s="64" t="s">
        <v>793</v>
      </c>
      <c r="H54" s="46" t="s">
        <v>959</v>
      </c>
    </row>
    <row r="55" spans="1:8" ht="17.25">
      <c r="A55" s="40">
        <v>44</v>
      </c>
      <c r="B55" s="22" t="s">
        <v>677</v>
      </c>
      <c r="C55" s="5" t="s">
        <v>678</v>
      </c>
      <c r="D55" s="5">
        <v>1230190220</v>
      </c>
      <c r="E55" s="5" t="s">
        <v>610</v>
      </c>
      <c r="F55" s="5" t="s">
        <v>2051</v>
      </c>
      <c r="G55" s="40" t="s">
        <v>793</v>
      </c>
      <c r="H55" s="46" t="s">
        <v>959</v>
      </c>
    </row>
    <row r="56" spans="1:8" ht="17.25">
      <c r="A56" s="40">
        <v>45</v>
      </c>
      <c r="B56" s="45" t="s">
        <v>573</v>
      </c>
      <c r="C56" s="42">
        <v>36956</v>
      </c>
      <c r="D56" s="40">
        <v>1224173452</v>
      </c>
      <c r="E56" s="40" t="s">
        <v>524</v>
      </c>
      <c r="F56" s="40" t="s">
        <v>1982</v>
      </c>
      <c r="G56" s="40" t="s">
        <v>793</v>
      </c>
      <c r="H56" s="46" t="s">
        <v>959</v>
      </c>
    </row>
    <row r="57" spans="1:8" ht="17.25">
      <c r="A57" s="40">
        <v>46</v>
      </c>
      <c r="B57" s="75" t="s">
        <v>580</v>
      </c>
      <c r="C57" s="73">
        <v>36915</v>
      </c>
      <c r="D57" s="74">
        <v>1227166342</v>
      </c>
      <c r="E57" s="40">
        <v>9.1</v>
      </c>
      <c r="F57" s="63" t="s">
        <v>1988</v>
      </c>
      <c r="G57" s="64" t="s">
        <v>793</v>
      </c>
      <c r="H57" s="46" t="s">
        <v>959</v>
      </c>
    </row>
    <row r="58" spans="1:8" ht="17.25">
      <c r="A58" s="40">
        <v>47</v>
      </c>
      <c r="B58" s="45" t="s">
        <v>606</v>
      </c>
      <c r="C58" s="40" t="s">
        <v>607</v>
      </c>
      <c r="D58" s="40">
        <v>1229677387</v>
      </c>
      <c r="E58" s="40" t="s">
        <v>518</v>
      </c>
      <c r="F58" s="40" t="s">
        <v>2008</v>
      </c>
      <c r="G58" s="40" t="s">
        <v>793</v>
      </c>
      <c r="H58" s="46" t="s">
        <v>959</v>
      </c>
    </row>
    <row r="59" spans="1:8" ht="17.25">
      <c r="A59" s="40">
        <v>48</v>
      </c>
      <c r="B59" s="22" t="s">
        <v>576</v>
      </c>
      <c r="C59" s="73">
        <v>37088</v>
      </c>
      <c r="D59" s="74">
        <v>1224119054</v>
      </c>
      <c r="E59" s="40">
        <v>9.1</v>
      </c>
      <c r="F59" s="63" t="s">
        <v>1988</v>
      </c>
      <c r="G59" s="64" t="s">
        <v>793</v>
      </c>
      <c r="H59" s="46" t="s">
        <v>959</v>
      </c>
    </row>
    <row r="60" spans="1:8" ht="17.25">
      <c r="A60" s="40">
        <v>49</v>
      </c>
      <c r="B60" s="22" t="s">
        <v>632</v>
      </c>
      <c r="C60" s="5" t="s">
        <v>633</v>
      </c>
      <c r="D60" s="5">
        <v>1222837817</v>
      </c>
      <c r="E60" s="5" t="s">
        <v>515</v>
      </c>
      <c r="F60" s="5" t="s">
        <v>2051</v>
      </c>
      <c r="G60" s="40" t="s">
        <v>793</v>
      </c>
      <c r="H60" s="46" t="s">
        <v>959</v>
      </c>
    </row>
    <row r="61" spans="1:8" ht="17.25">
      <c r="A61" s="40">
        <v>50</v>
      </c>
      <c r="B61" s="22" t="s">
        <v>638</v>
      </c>
      <c r="C61" s="5" t="s">
        <v>639</v>
      </c>
      <c r="D61" s="5">
        <v>1227027315</v>
      </c>
      <c r="E61" s="5" t="s">
        <v>613</v>
      </c>
      <c r="F61" s="5" t="s">
        <v>2051</v>
      </c>
      <c r="G61" s="40" t="s">
        <v>793</v>
      </c>
      <c r="H61" s="46" t="s">
        <v>959</v>
      </c>
    </row>
    <row r="62" spans="1:8" ht="17.25">
      <c r="A62" s="40">
        <v>51</v>
      </c>
      <c r="B62" s="45" t="s">
        <v>600</v>
      </c>
      <c r="C62" s="42">
        <v>37060</v>
      </c>
      <c r="D62" s="40">
        <v>1230485596</v>
      </c>
      <c r="E62" s="40" t="s">
        <v>593</v>
      </c>
      <c r="F62" s="40" t="s">
        <v>2008</v>
      </c>
      <c r="G62" s="40" t="s">
        <v>793</v>
      </c>
      <c r="H62" s="46" t="s">
        <v>959</v>
      </c>
    </row>
    <row r="63" spans="1:8" ht="17.25">
      <c r="A63" s="40">
        <v>52</v>
      </c>
      <c r="B63" s="45" t="s">
        <v>599</v>
      </c>
      <c r="C63" s="42">
        <v>37226</v>
      </c>
      <c r="D63" s="40">
        <v>1226037080</v>
      </c>
      <c r="E63" s="40" t="s">
        <v>518</v>
      </c>
      <c r="F63" s="40" t="s">
        <v>2008</v>
      </c>
      <c r="G63" s="40" t="s">
        <v>793</v>
      </c>
      <c r="H63" s="46" t="s">
        <v>959</v>
      </c>
    </row>
    <row r="64" spans="1:8" ht="17.25">
      <c r="A64" s="40">
        <v>53</v>
      </c>
      <c r="B64" s="22" t="s">
        <v>671</v>
      </c>
      <c r="C64" s="5" t="s">
        <v>672</v>
      </c>
      <c r="D64" s="5">
        <v>1224618374</v>
      </c>
      <c r="E64" s="5" t="s">
        <v>616</v>
      </c>
      <c r="F64" s="5" t="s">
        <v>2051</v>
      </c>
      <c r="G64" s="40" t="s">
        <v>793</v>
      </c>
      <c r="H64" s="46" t="s">
        <v>959</v>
      </c>
    </row>
    <row r="65" spans="1:8" ht="17.25">
      <c r="A65" s="40">
        <v>54</v>
      </c>
      <c r="B65" s="22" t="s">
        <v>666</v>
      </c>
      <c r="C65" s="5" t="s">
        <v>667</v>
      </c>
      <c r="D65" s="5">
        <v>1222595551</v>
      </c>
      <c r="E65" s="5" t="s">
        <v>616</v>
      </c>
      <c r="F65" s="5" t="s">
        <v>2051</v>
      </c>
      <c r="G65" s="40" t="s">
        <v>793</v>
      </c>
      <c r="H65" s="46" t="s">
        <v>959</v>
      </c>
    </row>
    <row r="66" spans="1:8" ht="17.25">
      <c r="A66" s="40">
        <v>55</v>
      </c>
      <c r="B66" s="22" t="s">
        <v>658</v>
      </c>
      <c r="C66" s="5" t="s">
        <v>659</v>
      </c>
      <c r="D66" s="5">
        <v>1230156132</v>
      </c>
      <c r="E66" s="5" t="s">
        <v>613</v>
      </c>
      <c r="F66" s="5" t="s">
        <v>2051</v>
      </c>
      <c r="G66" s="40" t="s">
        <v>793</v>
      </c>
      <c r="H66" s="46" t="s">
        <v>959</v>
      </c>
    </row>
    <row r="67" spans="1:8" ht="17.25">
      <c r="A67" s="40">
        <v>56</v>
      </c>
      <c r="B67" s="6" t="s">
        <v>586</v>
      </c>
      <c r="C67" s="42">
        <v>37092</v>
      </c>
      <c r="D67" s="74">
        <v>1224905296</v>
      </c>
      <c r="E67" s="40">
        <v>9.2</v>
      </c>
      <c r="F67" s="63" t="s">
        <v>1988</v>
      </c>
      <c r="G67" s="64" t="s">
        <v>793</v>
      </c>
      <c r="H67" s="46" t="s">
        <v>959</v>
      </c>
    </row>
    <row r="68" spans="1:8" ht="17.25">
      <c r="A68" s="40">
        <v>57</v>
      </c>
      <c r="B68" s="45" t="s">
        <v>591</v>
      </c>
      <c r="C68" s="40" t="s">
        <v>568</v>
      </c>
      <c r="D68" s="40">
        <v>1230244516</v>
      </c>
      <c r="E68" s="40" t="s">
        <v>515</v>
      </c>
      <c r="F68" s="40" t="s">
        <v>2008</v>
      </c>
      <c r="G68" s="40" t="s">
        <v>793</v>
      </c>
      <c r="H68" s="46" t="s">
        <v>959</v>
      </c>
    </row>
    <row r="69" spans="1:8" ht="17.25">
      <c r="A69" s="40">
        <v>58</v>
      </c>
      <c r="B69" s="75" t="s">
        <v>587</v>
      </c>
      <c r="C69" s="42">
        <v>37178</v>
      </c>
      <c r="D69" s="74">
        <v>1223860886</v>
      </c>
      <c r="E69" s="40">
        <v>9.2</v>
      </c>
      <c r="F69" s="63" t="s">
        <v>1988</v>
      </c>
      <c r="G69" s="64" t="s">
        <v>793</v>
      </c>
      <c r="H69" s="46" t="s">
        <v>959</v>
      </c>
    </row>
    <row r="70" spans="1:8" ht="17.25">
      <c r="A70" s="40">
        <v>59</v>
      </c>
      <c r="B70" s="22" t="s">
        <v>648</v>
      </c>
      <c r="C70" s="5" t="s">
        <v>649</v>
      </c>
      <c r="D70" s="5">
        <v>1223671267</v>
      </c>
      <c r="E70" s="5" t="s">
        <v>616</v>
      </c>
      <c r="F70" s="5" t="s">
        <v>2051</v>
      </c>
      <c r="G70" s="40" t="s">
        <v>793</v>
      </c>
      <c r="H70" s="46" t="s">
        <v>959</v>
      </c>
    </row>
    <row r="71" spans="1:8" ht="17.25">
      <c r="A71" s="40">
        <v>60</v>
      </c>
      <c r="B71" s="45" t="s">
        <v>572</v>
      </c>
      <c r="C71" s="42">
        <v>37046</v>
      </c>
      <c r="D71" s="40">
        <v>1225362722</v>
      </c>
      <c r="E71" s="40" t="s">
        <v>524</v>
      </c>
      <c r="F71" s="40" t="s">
        <v>1982</v>
      </c>
      <c r="G71" s="40" t="s">
        <v>793</v>
      </c>
      <c r="H71" s="46" t="s">
        <v>959</v>
      </c>
    </row>
    <row r="72" spans="1:8" ht="17.25">
      <c r="A72" s="40">
        <v>61</v>
      </c>
      <c r="B72" s="6" t="s">
        <v>582</v>
      </c>
      <c r="C72" s="42">
        <v>36907</v>
      </c>
      <c r="D72" s="74">
        <v>1224205172</v>
      </c>
      <c r="E72" s="40">
        <v>9.1</v>
      </c>
      <c r="F72" s="63" t="s">
        <v>1988</v>
      </c>
      <c r="G72" s="64" t="s">
        <v>793</v>
      </c>
      <c r="H72" s="46" t="s">
        <v>959</v>
      </c>
    </row>
    <row r="73" spans="1:8" ht="17.25">
      <c r="A73" s="40">
        <v>62</v>
      </c>
      <c r="B73" s="22" t="s">
        <v>620</v>
      </c>
      <c r="C73" s="5" t="s">
        <v>621</v>
      </c>
      <c r="D73" s="5">
        <v>1230444967</v>
      </c>
      <c r="E73" s="5" t="s">
        <v>616</v>
      </c>
      <c r="F73" s="5" t="s">
        <v>2051</v>
      </c>
      <c r="G73" s="40" t="s">
        <v>793</v>
      </c>
      <c r="H73" s="46" t="s">
        <v>959</v>
      </c>
    </row>
    <row r="74" spans="1:8" ht="17.25">
      <c r="A74" s="40">
        <v>63</v>
      </c>
      <c r="B74" s="45" t="s">
        <v>569</v>
      </c>
      <c r="C74" s="42">
        <v>37171</v>
      </c>
      <c r="D74" s="40">
        <v>1222230686</v>
      </c>
      <c r="E74" s="40" t="s">
        <v>524</v>
      </c>
      <c r="F74" s="40" t="s">
        <v>1982</v>
      </c>
      <c r="G74" s="40" t="s">
        <v>793</v>
      </c>
      <c r="H74" s="46" t="s">
        <v>959</v>
      </c>
    </row>
    <row r="75" spans="1:8" ht="17.25">
      <c r="A75" s="40">
        <v>64</v>
      </c>
      <c r="B75" s="22" t="s">
        <v>664</v>
      </c>
      <c r="C75" s="5" t="s">
        <v>665</v>
      </c>
      <c r="D75" s="5">
        <v>1223966500</v>
      </c>
      <c r="E75" s="5" t="s">
        <v>610</v>
      </c>
      <c r="F75" s="5" t="s">
        <v>2051</v>
      </c>
      <c r="G75" s="40" t="s">
        <v>793</v>
      </c>
      <c r="H75" s="46" t="s">
        <v>959</v>
      </c>
    </row>
    <row r="76" spans="1:8" ht="17.25">
      <c r="A76" s="40">
        <v>65</v>
      </c>
      <c r="B76" s="6" t="s">
        <v>585</v>
      </c>
      <c r="C76" s="73">
        <v>37207</v>
      </c>
      <c r="D76" s="74">
        <v>1223593540</v>
      </c>
      <c r="E76" s="40">
        <v>9.2</v>
      </c>
      <c r="F76" s="63" t="s">
        <v>1988</v>
      </c>
      <c r="G76" s="64" t="s">
        <v>793</v>
      </c>
      <c r="H76" s="46" t="s">
        <v>959</v>
      </c>
    </row>
    <row r="77" spans="1:8" ht="17.25">
      <c r="A77" s="40">
        <v>66</v>
      </c>
      <c r="B77" s="22" t="s">
        <v>656</v>
      </c>
      <c r="C77" s="5" t="s">
        <v>657</v>
      </c>
      <c r="D77" s="5">
        <v>1225952068</v>
      </c>
      <c r="E77" s="5" t="s">
        <v>624</v>
      </c>
      <c r="F77" s="5" t="s">
        <v>2051</v>
      </c>
      <c r="G77" s="40" t="s">
        <v>793</v>
      </c>
      <c r="H77" s="46" t="s">
        <v>959</v>
      </c>
    </row>
    <row r="78" spans="1:8" ht="17.25">
      <c r="A78" s="40">
        <v>67</v>
      </c>
      <c r="B78" s="22" t="s">
        <v>662</v>
      </c>
      <c r="C78" s="5" t="s">
        <v>663</v>
      </c>
      <c r="D78" s="5">
        <v>1224242343</v>
      </c>
      <c r="E78" s="5" t="s">
        <v>616</v>
      </c>
      <c r="F78" s="5" t="s">
        <v>2051</v>
      </c>
      <c r="G78" s="40" t="s">
        <v>793</v>
      </c>
      <c r="H78" s="46" t="s">
        <v>959</v>
      </c>
    </row>
    <row r="79" spans="1:8" ht="17.25">
      <c r="A79" s="40">
        <v>68</v>
      </c>
      <c r="B79" s="22" t="s">
        <v>668</v>
      </c>
      <c r="C79" s="5" t="s">
        <v>575</v>
      </c>
      <c r="D79" s="5">
        <v>1222021188</v>
      </c>
      <c r="E79" s="5" t="s">
        <v>610</v>
      </c>
      <c r="F79" s="5" t="s">
        <v>2051</v>
      </c>
      <c r="G79" s="40" t="s">
        <v>793</v>
      </c>
      <c r="H79" s="46" t="s">
        <v>959</v>
      </c>
    </row>
    <row r="80" spans="1:8" ht="17.25">
      <c r="A80" s="40">
        <v>69</v>
      </c>
      <c r="B80" s="45" t="s">
        <v>590</v>
      </c>
      <c r="C80" s="42">
        <v>37196</v>
      </c>
      <c r="D80" s="40">
        <v>1224215602</v>
      </c>
      <c r="E80" s="40" t="s">
        <v>472</v>
      </c>
      <c r="F80" s="40" t="s">
        <v>2008</v>
      </c>
      <c r="G80" s="40" t="s">
        <v>793</v>
      </c>
      <c r="H80" s="46" t="s">
        <v>959</v>
      </c>
    </row>
    <row r="81" spans="1:8" ht="17.25">
      <c r="A81" s="40">
        <v>70</v>
      </c>
      <c r="B81" s="22" t="s">
        <v>653</v>
      </c>
      <c r="C81" s="5" t="s">
        <v>654</v>
      </c>
      <c r="D81" s="5">
        <v>1222371158</v>
      </c>
      <c r="E81" s="5" t="s">
        <v>610</v>
      </c>
      <c r="F81" s="5" t="s">
        <v>2051</v>
      </c>
      <c r="G81" s="40" t="s">
        <v>793</v>
      </c>
      <c r="H81" s="46" t="s">
        <v>959</v>
      </c>
    </row>
    <row r="82" spans="1:8" ht="17.25">
      <c r="A82" s="40">
        <v>71</v>
      </c>
      <c r="B82" s="22" t="s">
        <v>631</v>
      </c>
      <c r="C82" s="5" t="s">
        <v>488</v>
      </c>
      <c r="D82" s="5">
        <v>1230321312</v>
      </c>
      <c r="E82" s="5" t="s">
        <v>624</v>
      </c>
      <c r="F82" s="5" t="s">
        <v>2051</v>
      </c>
      <c r="G82" s="40" t="s">
        <v>793</v>
      </c>
      <c r="H82" s="46" t="s">
        <v>959</v>
      </c>
    </row>
    <row r="83" spans="1:8" ht="17.25">
      <c r="A83" s="40">
        <v>72</v>
      </c>
      <c r="B83" s="22" t="s">
        <v>646</v>
      </c>
      <c r="C83" s="5" t="s">
        <v>647</v>
      </c>
      <c r="D83" s="5">
        <v>1225184077</v>
      </c>
      <c r="E83" s="5" t="s">
        <v>610</v>
      </c>
      <c r="F83" s="5" t="s">
        <v>2051</v>
      </c>
      <c r="G83" s="40" t="s">
        <v>793</v>
      </c>
      <c r="H83" s="46" t="s">
        <v>959</v>
      </c>
    </row>
    <row r="84" spans="1:8" ht="17.25">
      <c r="A84" s="40">
        <v>73</v>
      </c>
      <c r="B84" s="6" t="s">
        <v>583</v>
      </c>
      <c r="C84" s="73">
        <v>37236</v>
      </c>
      <c r="D84" s="74">
        <v>1223152040</v>
      </c>
      <c r="E84" s="40">
        <v>9.2</v>
      </c>
      <c r="F84" s="63" t="s">
        <v>1988</v>
      </c>
      <c r="G84" s="64" t="s">
        <v>793</v>
      </c>
      <c r="H84" s="46" t="s">
        <v>959</v>
      </c>
    </row>
    <row r="85" spans="1:8" ht="17.25">
      <c r="A85" s="40">
        <v>74</v>
      </c>
      <c r="B85" s="22" t="s">
        <v>636</v>
      </c>
      <c r="C85" s="5" t="s">
        <v>637</v>
      </c>
      <c r="D85" s="5">
        <v>1222090448</v>
      </c>
      <c r="E85" s="5" t="s">
        <v>610</v>
      </c>
      <c r="F85" s="5" t="s">
        <v>2051</v>
      </c>
      <c r="G85" s="40" t="s">
        <v>793</v>
      </c>
      <c r="H85" s="46" t="s">
        <v>959</v>
      </c>
    </row>
    <row r="86" spans="1:8" ht="17.25">
      <c r="A86" s="40">
        <v>75</v>
      </c>
      <c r="B86" s="45" t="s">
        <v>567</v>
      </c>
      <c r="C86" s="40" t="s">
        <v>568</v>
      </c>
      <c r="D86" s="40">
        <v>1222362739</v>
      </c>
      <c r="E86" s="40" t="s">
        <v>524</v>
      </c>
      <c r="F86" s="40" t="s">
        <v>1982</v>
      </c>
      <c r="G86" s="40" t="s">
        <v>793</v>
      </c>
      <c r="H86" s="46" t="s">
        <v>959</v>
      </c>
    </row>
    <row r="87" spans="1:8" ht="17.25">
      <c r="A87" s="40">
        <v>76</v>
      </c>
      <c r="B87" s="22" t="s">
        <v>634</v>
      </c>
      <c r="C87" s="5" t="s">
        <v>635</v>
      </c>
      <c r="D87" s="5">
        <v>87256797</v>
      </c>
      <c r="E87" s="5" t="s">
        <v>610</v>
      </c>
      <c r="F87" s="5" t="s">
        <v>2051</v>
      </c>
      <c r="G87" s="40" t="s">
        <v>793</v>
      </c>
      <c r="H87" s="46" t="s">
        <v>959</v>
      </c>
    </row>
    <row r="88" spans="1:8" ht="17.25">
      <c r="A88" s="40">
        <v>77</v>
      </c>
      <c r="B88" s="22" t="s">
        <v>651</v>
      </c>
      <c r="C88" s="5" t="s">
        <v>652</v>
      </c>
      <c r="D88" s="5">
        <v>1223663182</v>
      </c>
      <c r="E88" s="5" t="s">
        <v>610</v>
      </c>
      <c r="F88" s="5" t="s">
        <v>2051</v>
      </c>
      <c r="G88" s="40" t="s">
        <v>793</v>
      </c>
      <c r="H88" s="46" t="s">
        <v>959</v>
      </c>
    </row>
    <row r="89" spans="1:8" ht="17.25">
      <c r="A89" s="40">
        <v>78</v>
      </c>
      <c r="B89" s="22" t="s">
        <v>673</v>
      </c>
      <c r="C89" s="5" t="s">
        <v>674</v>
      </c>
      <c r="D89" s="5">
        <v>1228759707</v>
      </c>
      <c r="E89" s="5" t="s">
        <v>610</v>
      </c>
      <c r="F89" s="5" t="s">
        <v>2051</v>
      </c>
      <c r="G89" s="40" t="s">
        <v>793</v>
      </c>
      <c r="H89" s="46" t="s">
        <v>959</v>
      </c>
    </row>
    <row r="90" spans="1:8" ht="17.25">
      <c r="A90" s="40">
        <v>79</v>
      </c>
      <c r="B90" s="22" t="s">
        <v>650</v>
      </c>
      <c r="C90" s="5" t="s">
        <v>635</v>
      </c>
      <c r="D90" s="5">
        <v>1223472703</v>
      </c>
      <c r="E90" s="5" t="s">
        <v>624</v>
      </c>
      <c r="F90" s="5" t="s">
        <v>2051</v>
      </c>
      <c r="G90" s="40" t="s">
        <v>793</v>
      </c>
      <c r="H90" s="46" t="s">
        <v>959</v>
      </c>
    </row>
    <row r="91" spans="1:8" ht="17.25">
      <c r="A91" s="40">
        <v>80</v>
      </c>
      <c r="B91" s="75" t="s">
        <v>588</v>
      </c>
      <c r="C91" s="42">
        <v>37053</v>
      </c>
      <c r="D91" s="74">
        <v>1223776052</v>
      </c>
      <c r="E91" s="40">
        <v>9.2</v>
      </c>
      <c r="F91" s="63" t="s">
        <v>1988</v>
      </c>
      <c r="G91" s="64" t="s">
        <v>793</v>
      </c>
      <c r="H91" s="46" t="s">
        <v>959</v>
      </c>
    </row>
    <row r="93" spans="1:7" ht="18.75">
      <c r="A93" s="88" t="str">
        <f>"Tổng cộng danh sách khối 6 này có "&amp;COUNTA($B$12:$B$91)&amp;" học sinh."</f>
        <v>Tổng cộng danh sách khối 6 này có 80 học sinh.</v>
      </c>
      <c r="B93" s="88"/>
      <c r="C93" s="88"/>
      <c r="D93" s="88"/>
      <c r="F93" s="90"/>
      <c r="G93" s="90"/>
    </row>
    <row r="94" spans="1:7" ht="18.75">
      <c r="A94" s="34"/>
      <c r="B94" s="35"/>
      <c r="C94" s="32"/>
      <c r="D94" s="32"/>
      <c r="F94" s="90" t="s">
        <v>1880</v>
      </c>
      <c r="G94" s="90"/>
    </row>
    <row r="95" spans="1:8" ht="18.75">
      <c r="A95" s="34"/>
      <c r="B95" s="32" t="s">
        <v>1876</v>
      </c>
      <c r="C95" s="35"/>
      <c r="D95" s="35"/>
      <c r="F95" s="89" t="s">
        <v>1877</v>
      </c>
      <c r="G95" s="89"/>
      <c r="H95" s="76" t="s">
        <v>679</v>
      </c>
    </row>
    <row r="96" spans="6:7" ht="18.75">
      <c r="F96" s="33"/>
      <c r="G96" s="33"/>
    </row>
    <row r="97" spans="6:7" ht="18.75">
      <c r="F97" s="33"/>
      <c r="G97" s="33"/>
    </row>
    <row r="98" spans="6:7" ht="18.75">
      <c r="F98" s="33"/>
      <c r="G98" s="33"/>
    </row>
    <row r="99" spans="6:7" ht="18.75">
      <c r="F99" s="33"/>
      <c r="G99" s="33"/>
    </row>
    <row r="100" spans="6:7" ht="18.75">
      <c r="F100" s="89" t="s">
        <v>1878</v>
      </c>
      <c r="G100" s="89"/>
    </row>
    <row r="101" spans="2:7" ht="18.75">
      <c r="B101" s="11"/>
      <c r="F101" s="89" t="s">
        <v>1879</v>
      </c>
      <c r="G101" s="89"/>
    </row>
  </sheetData>
  <sheetProtection/>
  <mergeCells count="10">
    <mergeCell ref="A1:D1"/>
    <mergeCell ref="A2:D2"/>
    <mergeCell ref="A4:G4"/>
    <mergeCell ref="A5:G5"/>
    <mergeCell ref="F100:G100"/>
    <mergeCell ref="F101:G101"/>
    <mergeCell ref="A93:D93"/>
    <mergeCell ref="F93:G93"/>
    <mergeCell ref="F94:G94"/>
    <mergeCell ref="F95:G95"/>
  </mergeCells>
  <printOptions horizontalCentered="1"/>
  <pageMargins left="0.52" right="0.75" top="0.47" bottom="0.36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83"/>
  <sheetViews>
    <sheetView zoomScalePageLayoutView="0" workbookViewId="0" topLeftCell="A67">
      <selection activeCell="B12" sqref="B12:G73"/>
    </sheetView>
  </sheetViews>
  <sheetFormatPr defaultColWidth="9.140625" defaultRowHeight="12.75"/>
  <cols>
    <col min="1" max="1" width="6.57421875" style="0" bestFit="1" customWidth="1"/>
    <col min="2" max="2" width="32.28125" style="11" bestFit="1" customWidth="1"/>
    <col min="3" max="3" width="15.28125" style="12" bestFit="1" customWidth="1"/>
    <col min="4" max="4" width="14.28125" style="12" bestFit="1" customWidth="1"/>
    <col min="5" max="5" width="8.57421875" style="12" customWidth="1"/>
    <col min="6" max="6" width="43.140625" style="12" bestFit="1" customWidth="1"/>
    <col min="7" max="7" width="28.140625" style="12" bestFit="1" customWidth="1"/>
    <col min="8" max="8" width="7.281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294</v>
      </c>
      <c r="B8" s="28"/>
    </row>
    <row r="9" spans="1:2" ht="17.25">
      <c r="A9" s="31" t="s">
        <v>1881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9" ht="17.25">
      <c r="A12" s="5">
        <v>1</v>
      </c>
      <c r="B12" s="6" t="s">
        <v>1065</v>
      </c>
      <c r="C12" s="5" t="s">
        <v>1066</v>
      </c>
      <c r="D12" s="5" t="s">
        <v>1067</v>
      </c>
      <c r="E12" s="5" t="s">
        <v>1068</v>
      </c>
      <c r="F12" s="5" t="s">
        <v>1051</v>
      </c>
      <c r="G12" s="5" t="s">
        <v>793</v>
      </c>
      <c r="H12" s="8" t="s">
        <v>959</v>
      </c>
      <c r="I12" s="13"/>
    </row>
    <row r="13" spans="1:8" ht="17.25">
      <c r="A13" s="5">
        <v>2</v>
      </c>
      <c r="B13" s="6" t="s">
        <v>1029</v>
      </c>
      <c r="C13" s="7" t="s">
        <v>1030</v>
      </c>
      <c r="D13" s="5">
        <v>1225122225</v>
      </c>
      <c r="E13" s="5" t="s">
        <v>802</v>
      </c>
      <c r="F13" s="5" t="s">
        <v>1019</v>
      </c>
      <c r="G13" s="5" t="s">
        <v>793</v>
      </c>
      <c r="H13" s="8" t="s">
        <v>959</v>
      </c>
    </row>
    <row r="14" spans="1:9" ht="17.25">
      <c r="A14" s="5">
        <v>3</v>
      </c>
      <c r="B14" s="6" t="s">
        <v>1097</v>
      </c>
      <c r="C14" s="5" t="s">
        <v>1098</v>
      </c>
      <c r="D14" s="5">
        <v>1219621466</v>
      </c>
      <c r="E14" s="5" t="s">
        <v>802</v>
      </c>
      <c r="F14" s="5" t="s">
        <v>1095</v>
      </c>
      <c r="G14" s="5" t="s">
        <v>793</v>
      </c>
      <c r="H14" s="8" t="s">
        <v>959</v>
      </c>
      <c r="I14" s="9"/>
    </row>
    <row r="15" spans="1:8" ht="17.25">
      <c r="A15" s="5">
        <v>4</v>
      </c>
      <c r="B15" s="6" t="s">
        <v>1033</v>
      </c>
      <c r="C15" s="7" t="s">
        <v>1034</v>
      </c>
      <c r="D15" s="5">
        <v>1224624737</v>
      </c>
      <c r="E15" s="5" t="s">
        <v>798</v>
      </c>
      <c r="F15" s="5" t="s">
        <v>1019</v>
      </c>
      <c r="G15" s="5" t="s">
        <v>793</v>
      </c>
      <c r="H15" s="8" t="s">
        <v>959</v>
      </c>
    </row>
    <row r="16" spans="1:8" ht="17.25">
      <c r="A16" s="5">
        <v>5</v>
      </c>
      <c r="B16" s="6" t="s">
        <v>1013</v>
      </c>
      <c r="C16" s="10">
        <v>39095</v>
      </c>
      <c r="D16" s="5">
        <v>1226354913</v>
      </c>
      <c r="E16" s="5" t="s">
        <v>1010</v>
      </c>
      <c r="F16" s="5" t="s">
        <v>1011</v>
      </c>
      <c r="G16" s="5" t="s">
        <v>793</v>
      </c>
      <c r="H16" s="8" t="s">
        <v>959</v>
      </c>
    </row>
    <row r="17" spans="1:8" ht="17.25">
      <c r="A17" s="5">
        <v>6</v>
      </c>
      <c r="B17" s="6" t="s">
        <v>1090</v>
      </c>
      <c r="C17" s="5" t="s">
        <v>1091</v>
      </c>
      <c r="D17" s="5" t="s">
        <v>1092</v>
      </c>
      <c r="E17" s="5" t="s">
        <v>1059</v>
      </c>
      <c r="F17" s="5" t="s">
        <v>1051</v>
      </c>
      <c r="G17" s="5" t="s">
        <v>793</v>
      </c>
      <c r="H17" s="8" t="s">
        <v>959</v>
      </c>
    </row>
    <row r="18" spans="1:8" ht="17.25">
      <c r="A18" s="5">
        <v>7</v>
      </c>
      <c r="B18" s="6" t="s">
        <v>1022</v>
      </c>
      <c r="C18" s="7" t="s">
        <v>1023</v>
      </c>
      <c r="D18" s="5">
        <v>1222378711</v>
      </c>
      <c r="E18" s="5" t="s">
        <v>929</v>
      </c>
      <c r="F18" s="5" t="s">
        <v>1019</v>
      </c>
      <c r="G18" s="5" t="s">
        <v>793</v>
      </c>
      <c r="H18" s="8" t="s">
        <v>959</v>
      </c>
    </row>
    <row r="19" spans="1:8" ht="17.25">
      <c r="A19" s="5">
        <v>8</v>
      </c>
      <c r="B19" s="6" t="s">
        <v>1003</v>
      </c>
      <c r="C19" s="7" t="s">
        <v>1004</v>
      </c>
      <c r="D19" s="5">
        <v>1223187157</v>
      </c>
      <c r="E19" s="5">
        <v>3</v>
      </c>
      <c r="F19" s="5" t="s">
        <v>990</v>
      </c>
      <c r="G19" s="5" t="s">
        <v>793</v>
      </c>
      <c r="H19" s="8" t="s">
        <v>959</v>
      </c>
    </row>
    <row r="20" spans="1:8" ht="17.25">
      <c r="A20" s="5">
        <v>9</v>
      </c>
      <c r="B20" s="6" t="s">
        <v>1025</v>
      </c>
      <c r="C20" s="7" t="s">
        <v>1026</v>
      </c>
      <c r="D20" s="5">
        <v>1224169773</v>
      </c>
      <c r="E20" s="5" t="s">
        <v>802</v>
      </c>
      <c r="F20" s="5" t="s">
        <v>1019</v>
      </c>
      <c r="G20" s="5" t="s">
        <v>793</v>
      </c>
      <c r="H20" s="8" t="s">
        <v>959</v>
      </c>
    </row>
    <row r="21" spans="1:8" ht="17.25">
      <c r="A21" s="5">
        <v>10</v>
      </c>
      <c r="B21" s="6" t="s">
        <v>1031</v>
      </c>
      <c r="C21" s="7" t="s">
        <v>1032</v>
      </c>
      <c r="D21" s="5">
        <v>1224686278</v>
      </c>
      <c r="E21" s="5" t="s">
        <v>815</v>
      </c>
      <c r="F21" s="5" t="s">
        <v>1019</v>
      </c>
      <c r="G21" s="5" t="s">
        <v>793</v>
      </c>
      <c r="H21" s="8" t="s">
        <v>959</v>
      </c>
    </row>
    <row r="22" spans="1:9" ht="17.25">
      <c r="A22" s="5">
        <v>11</v>
      </c>
      <c r="B22" s="6" t="s">
        <v>1052</v>
      </c>
      <c r="C22" s="5" t="s">
        <v>1053</v>
      </c>
      <c r="D22" s="5" t="s">
        <v>1054</v>
      </c>
      <c r="E22" s="5" t="s">
        <v>1055</v>
      </c>
      <c r="F22" s="5" t="s">
        <v>1051</v>
      </c>
      <c r="G22" s="5" t="s">
        <v>793</v>
      </c>
      <c r="H22" s="8" t="s">
        <v>959</v>
      </c>
      <c r="I22" s="9"/>
    </row>
    <row r="23" spans="1:8" ht="17.25">
      <c r="A23" s="5">
        <v>12</v>
      </c>
      <c r="B23" s="6" t="s">
        <v>1045</v>
      </c>
      <c r="C23" s="5" t="s">
        <v>1046</v>
      </c>
      <c r="D23" s="5">
        <v>1228250357</v>
      </c>
      <c r="E23" s="5" t="s">
        <v>939</v>
      </c>
      <c r="F23" s="5" t="s">
        <v>1038</v>
      </c>
      <c r="G23" s="5" t="s">
        <v>793</v>
      </c>
      <c r="H23" s="8" t="s">
        <v>959</v>
      </c>
    </row>
    <row r="24" spans="1:8" ht="17.25">
      <c r="A24" s="5">
        <v>13</v>
      </c>
      <c r="B24" s="6" t="s">
        <v>1009</v>
      </c>
      <c r="C24" s="10">
        <v>39287</v>
      </c>
      <c r="D24" s="5">
        <v>1226509610</v>
      </c>
      <c r="E24" s="5" t="s">
        <v>1010</v>
      </c>
      <c r="F24" s="5" t="s">
        <v>1011</v>
      </c>
      <c r="G24" s="5" t="s">
        <v>793</v>
      </c>
      <c r="H24" s="8" t="s">
        <v>959</v>
      </c>
    </row>
    <row r="25" spans="1:8" ht="17.25">
      <c r="A25" s="5">
        <v>14</v>
      </c>
      <c r="B25" s="6" t="s">
        <v>1024</v>
      </c>
      <c r="C25" s="7" t="s">
        <v>800</v>
      </c>
      <c r="D25" s="5">
        <v>1226087263</v>
      </c>
      <c r="E25" s="5" t="s">
        <v>798</v>
      </c>
      <c r="F25" s="5" t="s">
        <v>1019</v>
      </c>
      <c r="G25" s="5" t="s">
        <v>793</v>
      </c>
      <c r="H25" s="14" t="s">
        <v>959</v>
      </c>
    </row>
    <row r="26" spans="1:8" ht="17.25">
      <c r="A26" s="5">
        <v>15</v>
      </c>
      <c r="B26" s="6" t="s">
        <v>1001</v>
      </c>
      <c r="C26" s="7" t="s">
        <v>1002</v>
      </c>
      <c r="D26" s="5">
        <v>1228336451</v>
      </c>
      <c r="E26" s="5">
        <v>3</v>
      </c>
      <c r="F26" s="5" t="s">
        <v>990</v>
      </c>
      <c r="G26" s="5" t="s">
        <v>793</v>
      </c>
      <c r="H26" s="14" t="s">
        <v>959</v>
      </c>
    </row>
    <row r="27" spans="1:8" ht="17.25">
      <c r="A27" s="5">
        <v>16</v>
      </c>
      <c r="B27" s="6" t="s">
        <v>1072</v>
      </c>
      <c r="C27" s="5" t="s">
        <v>1073</v>
      </c>
      <c r="D27" s="5" t="s">
        <v>1074</v>
      </c>
      <c r="E27" s="5" t="s">
        <v>1059</v>
      </c>
      <c r="F27" s="5" t="s">
        <v>1051</v>
      </c>
      <c r="G27" s="5" t="s">
        <v>793</v>
      </c>
      <c r="H27" s="14" t="s">
        <v>959</v>
      </c>
    </row>
    <row r="28" spans="1:8" ht="17.25">
      <c r="A28" s="5">
        <v>17</v>
      </c>
      <c r="B28" s="6" t="s">
        <v>975</v>
      </c>
      <c r="C28" s="7" t="s">
        <v>810</v>
      </c>
      <c r="D28" s="5" t="s">
        <v>976</v>
      </c>
      <c r="E28" s="5" t="s">
        <v>798</v>
      </c>
      <c r="F28" s="5" t="s">
        <v>977</v>
      </c>
      <c r="G28" s="5" t="s">
        <v>793</v>
      </c>
      <c r="H28" s="14" t="s">
        <v>959</v>
      </c>
    </row>
    <row r="29" spans="1:8" ht="17.25">
      <c r="A29" s="5">
        <v>18</v>
      </c>
      <c r="B29" s="6" t="s">
        <v>1041</v>
      </c>
      <c r="C29" s="5" t="s">
        <v>1042</v>
      </c>
      <c r="D29" s="5">
        <v>1214258663</v>
      </c>
      <c r="E29" s="5" t="s">
        <v>939</v>
      </c>
      <c r="F29" s="5" t="s">
        <v>1038</v>
      </c>
      <c r="G29" s="5" t="s">
        <v>793</v>
      </c>
      <c r="H29" s="14" t="s">
        <v>959</v>
      </c>
    </row>
    <row r="30" spans="1:8" ht="17.25">
      <c r="A30" s="5">
        <v>19</v>
      </c>
      <c r="B30" s="6" t="s">
        <v>988</v>
      </c>
      <c r="C30" s="7" t="s">
        <v>989</v>
      </c>
      <c r="D30" s="5">
        <v>1220288973</v>
      </c>
      <c r="E30" s="5">
        <v>3</v>
      </c>
      <c r="F30" s="5" t="s">
        <v>990</v>
      </c>
      <c r="G30" s="5" t="s">
        <v>793</v>
      </c>
      <c r="H30" s="14" t="s">
        <v>959</v>
      </c>
    </row>
    <row r="31" spans="1:8" ht="17.25">
      <c r="A31" s="5">
        <v>20</v>
      </c>
      <c r="B31" s="6" t="s">
        <v>1035</v>
      </c>
      <c r="C31" s="7" t="s">
        <v>1036</v>
      </c>
      <c r="D31" s="5">
        <v>1223135119</v>
      </c>
      <c r="E31" s="5" t="s">
        <v>815</v>
      </c>
      <c r="F31" s="5" t="s">
        <v>1019</v>
      </c>
      <c r="G31" s="5" t="s">
        <v>793</v>
      </c>
      <c r="H31" s="14" t="s">
        <v>959</v>
      </c>
    </row>
    <row r="32" spans="1:9" ht="17.25">
      <c r="A32" s="5">
        <v>21</v>
      </c>
      <c r="B32" s="6" t="s">
        <v>1012</v>
      </c>
      <c r="C32" s="10">
        <v>39402</v>
      </c>
      <c r="D32" s="5">
        <v>1226355161</v>
      </c>
      <c r="E32" s="5" t="s">
        <v>1010</v>
      </c>
      <c r="F32" s="5" t="s">
        <v>1011</v>
      </c>
      <c r="G32" s="5" t="s">
        <v>793</v>
      </c>
      <c r="H32" s="14" t="s">
        <v>959</v>
      </c>
      <c r="I32" s="9"/>
    </row>
    <row r="33" spans="1:8" ht="17.25">
      <c r="A33" s="5">
        <v>22</v>
      </c>
      <c r="B33" s="6" t="s">
        <v>971</v>
      </c>
      <c r="C33" s="7" t="s">
        <v>972</v>
      </c>
      <c r="D33" s="5">
        <v>1224190751</v>
      </c>
      <c r="E33" s="5" t="s">
        <v>802</v>
      </c>
      <c r="F33" s="5" t="s">
        <v>968</v>
      </c>
      <c r="G33" s="5" t="s">
        <v>793</v>
      </c>
      <c r="H33" s="14" t="s">
        <v>959</v>
      </c>
    </row>
    <row r="34" spans="1:8" ht="17.25">
      <c r="A34" s="5">
        <v>23</v>
      </c>
      <c r="B34" s="6" t="s">
        <v>961</v>
      </c>
      <c r="C34" s="10" t="s">
        <v>823</v>
      </c>
      <c r="D34" s="5">
        <v>1216126665</v>
      </c>
      <c r="E34" s="5" t="s">
        <v>853</v>
      </c>
      <c r="F34" s="5" t="s">
        <v>962</v>
      </c>
      <c r="G34" s="5" t="s">
        <v>793</v>
      </c>
      <c r="H34" s="14" t="s">
        <v>959</v>
      </c>
    </row>
    <row r="35" spans="1:8" ht="17.25">
      <c r="A35" s="5">
        <v>24</v>
      </c>
      <c r="B35" s="6" t="s">
        <v>966</v>
      </c>
      <c r="C35" s="7" t="s">
        <v>967</v>
      </c>
      <c r="D35" s="5">
        <v>1224405189</v>
      </c>
      <c r="E35" s="5" t="s">
        <v>791</v>
      </c>
      <c r="F35" s="5" t="s">
        <v>968</v>
      </c>
      <c r="G35" s="5" t="s">
        <v>793</v>
      </c>
      <c r="H35" s="14" t="s">
        <v>959</v>
      </c>
    </row>
    <row r="36" spans="1:8" ht="17.25">
      <c r="A36" s="5">
        <v>25</v>
      </c>
      <c r="B36" s="6" t="s">
        <v>1016</v>
      </c>
      <c r="C36" s="7" t="s">
        <v>1017</v>
      </c>
      <c r="D36" s="5">
        <v>1226218855</v>
      </c>
      <c r="E36" s="5" t="s">
        <v>1018</v>
      </c>
      <c r="F36" s="5" t="s">
        <v>1019</v>
      </c>
      <c r="G36" s="5" t="s">
        <v>793</v>
      </c>
      <c r="H36" s="14" t="s">
        <v>959</v>
      </c>
    </row>
    <row r="37" spans="1:8" ht="17.25">
      <c r="A37" s="5">
        <v>26</v>
      </c>
      <c r="B37" s="6" t="s">
        <v>985</v>
      </c>
      <c r="C37" s="7" t="s">
        <v>986</v>
      </c>
      <c r="D37" s="5" t="s">
        <v>987</v>
      </c>
      <c r="E37" s="5" t="s">
        <v>939</v>
      </c>
      <c r="F37" s="5" t="s">
        <v>977</v>
      </c>
      <c r="G37" s="5" t="s">
        <v>793</v>
      </c>
      <c r="H37" s="14" t="s">
        <v>959</v>
      </c>
    </row>
    <row r="38" spans="1:8" ht="17.25">
      <c r="A38" s="5">
        <v>27</v>
      </c>
      <c r="B38" s="6" t="s">
        <v>1069</v>
      </c>
      <c r="C38" s="5" t="s">
        <v>1070</v>
      </c>
      <c r="D38" s="5" t="s">
        <v>1071</v>
      </c>
      <c r="E38" s="5" t="s">
        <v>1059</v>
      </c>
      <c r="F38" s="5" t="s">
        <v>1051</v>
      </c>
      <c r="G38" s="5" t="s">
        <v>793</v>
      </c>
      <c r="H38" s="14" t="s">
        <v>959</v>
      </c>
    </row>
    <row r="39" spans="1:8" ht="17.25">
      <c r="A39" s="5">
        <v>28</v>
      </c>
      <c r="B39" s="6" t="s">
        <v>969</v>
      </c>
      <c r="C39" s="7" t="s">
        <v>970</v>
      </c>
      <c r="D39" s="5">
        <v>1221794748</v>
      </c>
      <c r="E39" s="5" t="s">
        <v>802</v>
      </c>
      <c r="F39" s="5" t="s">
        <v>968</v>
      </c>
      <c r="G39" s="5" t="s">
        <v>793</v>
      </c>
      <c r="H39" s="14" t="s">
        <v>959</v>
      </c>
    </row>
    <row r="40" spans="1:8" ht="17.25">
      <c r="A40" s="5">
        <v>29</v>
      </c>
      <c r="B40" s="6" t="s">
        <v>1062</v>
      </c>
      <c r="C40" s="5" t="s">
        <v>1063</v>
      </c>
      <c r="D40" s="5" t="s">
        <v>1064</v>
      </c>
      <c r="E40" s="5" t="s">
        <v>1055</v>
      </c>
      <c r="F40" s="5" t="s">
        <v>1051</v>
      </c>
      <c r="G40" s="5" t="s">
        <v>793</v>
      </c>
      <c r="H40" s="8" t="s">
        <v>959</v>
      </c>
    </row>
    <row r="41" spans="1:9" ht="17.25">
      <c r="A41" s="5">
        <v>30</v>
      </c>
      <c r="B41" s="6" t="s">
        <v>1015</v>
      </c>
      <c r="C41" s="10">
        <v>39101</v>
      </c>
      <c r="D41" s="5">
        <v>1226354713</v>
      </c>
      <c r="E41" s="5" t="s">
        <v>1010</v>
      </c>
      <c r="F41" s="5" t="s">
        <v>1011</v>
      </c>
      <c r="G41" s="5" t="s">
        <v>793</v>
      </c>
      <c r="H41" s="8" t="s">
        <v>959</v>
      </c>
      <c r="I41" s="9"/>
    </row>
    <row r="42" spans="1:8" ht="17.25">
      <c r="A42" s="5">
        <v>31</v>
      </c>
      <c r="B42" s="6" t="s">
        <v>995</v>
      </c>
      <c r="C42" s="7" t="s">
        <v>996</v>
      </c>
      <c r="D42" s="5">
        <v>1216260823</v>
      </c>
      <c r="E42" s="5">
        <v>3</v>
      </c>
      <c r="F42" s="5" t="s">
        <v>990</v>
      </c>
      <c r="G42" s="5" t="s">
        <v>793</v>
      </c>
      <c r="H42" s="8" t="s">
        <v>959</v>
      </c>
    </row>
    <row r="43" spans="1:8" ht="17.25">
      <c r="A43" s="5">
        <v>32</v>
      </c>
      <c r="B43" s="6" t="s">
        <v>997</v>
      </c>
      <c r="C43" s="7" t="s">
        <v>998</v>
      </c>
      <c r="D43" s="5">
        <v>1223269602</v>
      </c>
      <c r="E43" s="5">
        <v>3</v>
      </c>
      <c r="F43" s="5" t="s">
        <v>990</v>
      </c>
      <c r="G43" s="5" t="s">
        <v>793</v>
      </c>
      <c r="H43" s="8" t="s">
        <v>959</v>
      </c>
    </row>
    <row r="44" spans="1:8" ht="17.25">
      <c r="A44" s="5">
        <v>33</v>
      </c>
      <c r="B44" s="6" t="s">
        <v>1056</v>
      </c>
      <c r="C44" s="5" t="s">
        <v>1057</v>
      </c>
      <c r="D44" s="5" t="s">
        <v>1058</v>
      </c>
      <c r="E44" s="5" t="s">
        <v>1059</v>
      </c>
      <c r="F44" s="5" t="s">
        <v>1051</v>
      </c>
      <c r="G44" s="5" t="s">
        <v>793</v>
      </c>
      <c r="H44" s="8" t="s">
        <v>959</v>
      </c>
    </row>
    <row r="45" spans="1:8" ht="17.25">
      <c r="A45" s="5">
        <v>34</v>
      </c>
      <c r="B45" s="6" t="s">
        <v>960</v>
      </c>
      <c r="C45" s="10">
        <v>39422</v>
      </c>
      <c r="D45" s="5">
        <v>1222815128</v>
      </c>
      <c r="E45" s="5" t="s">
        <v>791</v>
      </c>
      <c r="F45" s="5" t="s">
        <v>958</v>
      </c>
      <c r="G45" s="5" t="s">
        <v>793</v>
      </c>
      <c r="H45" s="8" t="s">
        <v>959</v>
      </c>
    </row>
    <row r="46" spans="1:8" ht="17.25">
      <c r="A46" s="5">
        <v>35</v>
      </c>
      <c r="B46" s="6" t="s">
        <v>973</v>
      </c>
      <c r="C46" s="7" t="s">
        <v>974</v>
      </c>
      <c r="D46" s="5">
        <v>1225779375</v>
      </c>
      <c r="E46" s="5" t="s">
        <v>802</v>
      </c>
      <c r="F46" s="5" t="s">
        <v>968</v>
      </c>
      <c r="G46" s="5" t="s">
        <v>793</v>
      </c>
      <c r="H46" s="8" t="s">
        <v>959</v>
      </c>
    </row>
    <row r="47" spans="1:8" ht="17.25">
      <c r="A47" s="5">
        <v>36</v>
      </c>
      <c r="B47" s="6" t="s">
        <v>1047</v>
      </c>
      <c r="C47" s="5" t="s">
        <v>1048</v>
      </c>
      <c r="D47" s="5" t="s">
        <v>1049</v>
      </c>
      <c r="E47" s="5" t="s">
        <v>1050</v>
      </c>
      <c r="F47" s="5" t="s">
        <v>1051</v>
      </c>
      <c r="G47" s="5" t="s">
        <v>793</v>
      </c>
      <c r="H47" s="8" t="s">
        <v>959</v>
      </c>
    </row>
    <row r="48" spans="1:8" ht="17.25">
      <c r="A48" s="5">
        <v>37</v>
      </c>
      <c r="B48" s="6" t="s">
        <v>1020</v>
      </c>
      <c r="C48" s="7" t="s">
        <v>1021</v>
      </c>
      <c r="D48" s="5">
        <v>1226024891</v>
      </c>
      <c r="E48" s="5" t="s">
        <v>925</v>
      </c>
      <c r="F48" s="5" t="s">
        <v>1019</v>
      </c>
      <c r="G48" s="5" t="s">
        <v>793</v>
      </c>
      <c r="H48" s="8" t="s">
        <v>959</v>
      </c>
    </row>
    <row r="49" spans="1:8" ht="17.25">
      <c r="A49" s="5">
        <v>38</v>
      </c>
      <c r="B49" s="6" t="s">
        <v>1087</v>
      </c>
      <c r="C49" s="5" t="s">
        <v>1088</v>
      </c>
      <c r="D49" s="5" t="s">
        <v>1089</v>
      </c>
      <c r="E49" s="5" t="s">
        <v>1050</v>
      </c>
      <c r="F49" s="5" t="s">
        <v>1051</v>
      </c>
      <c r="G49" s="5" t="s">
        <v>793</v>
      </c>
      <c r="H49" s="8" t="s">
        <v>959</v>
      </c>
    </row>
    <row r="50" spans="1:9" ht="17.25">
      <c r="A50" s="5">
        <v>39</v>
      </c>
      <c r="B50" s="6" t="s">
        <v>1027</v>
      </c>
      <c r="C50" s="7" t="s">
        <v>1028</v>
      </c>
      <c r="D50" s="5">
        <v>1227915633</v>
      </c>
      <c r="E50" s="5" t="s">
        <v>798</v>
      </c>
      <c r="F50" s="5" t="s">
        <v>1019</v>
      </c>
      <c r="G50" s="5" t="s">
        <v>793</v>
      </c>
      <c r="H50" s="8" t="s">
        <v>959</v>
      </c>
      <c r="I50" s="9"/>
    </row>
    <row r="51" spans="1:8" ht="17.25">
      <c r="A51" s="5">
        <v>40</v>
      </c>
      <c r="B51" s="6" t="s">
        <v>1005</v>
      </c>
      <c r="C51" s="7" t="s">
        <v>1006</v>
      </c>
      <c r="D51" s="5">
        <v>1222045722</v>
      </c>
      <c r="E51" s="5">
        <v>3</v>
      </c>
      <c r="F51" s="5" t="s">
        <v>990</v>
      </c>
      <c r="G51" s="5" t="s">
        <v>793</v>
      </c>
      <c r="H51" s="8" t="s">
        <v>959</v>
      </c>
    </row>
    <row r="52" spans="1:8" ht="17.25">
      <c r="A52" s="5">
        <v>41</v>
      </c>
      <c r="B52" s="6" t="s">
        <v>1039</v>
      </c>
      <c r="C52" s="5" t="s">
        <v>1040</v>
      </c>
      <c r="D52" s="5">
        <v>1228249405</v>
      </c>
      <c r="E52" s="5" t="s">
        <v>802</v>
      </c>
      <c r="F52" s="5" t="s">
        <v>1038</v>
      </c>
      <c r="G52" s="5" t="s">
        <v>793</v>
      </c>
      <c r="H52" s="8" t="s">
        <v>959</v>
      </c>
    </row>
    <row r="53" spans="1:8" ht="17.25">
      <c r="A53" s="5">
        <v>42</v>
      </c>
      <c r="B53" s="6" t="s">
        <v>1075</v>
      </c>
      <c r="C53" s="5" t="s">
        <v>1076</v>
      </c>
      <c r="D53" s="5" t="s">
        <v>1077</v>
      </c>
      <c r="E53" s="5" t="s">
        <v>1059</v>
      </c>
      <c r="F53" s="5" t="s">
        <v>1051</v>
      </c>
      <c r="G53" s="5" t="s">
        <v>793</v>
      </c>
      <c r="H53" s="8" t="s">
        <v>959</v>
      </c>
    </row>
    <row r="54" spans="1:8" ht="17.25">
      <c r="A54" s="5">
        <v>43</v>
      </c>
      <c r="B54" s="6" t="s">
        <v>964</v>
      </c>
      <c r="C54" s="7" t="s">
        <v>965</v>
      </c>
      <c r="D54" s="5">
        <v>1221784705</v>
      </c>
      <c r="E54" s="5" t="s">
        <v>859</v>
      </c>
      <c r="F54" s="5" t="s">
        <v>962</v>
      </c>
      <c r="G54" s="5" t="s">
        <v>793</v>
      </c>
      <c r="H54" s="8" t="s">
        <v>959</v>
      </c>
    </row>
    <row r="55" spans="1:8" ht="17.25">
      <c r="A55" s="5">
        <v>44</v>
      </c>
      <c r="B55" s="6" t="s">
        <v>963</v>
      </c>
      <c r="C55" s="10">
        <v>39329</v>
      </c>
      <c r="D55" s="5">
        <v>1223017965</v>
      </c>
      <c r="E55" s="5" t="s">
        <v>859</v>
      </c>
      <c r="F55" s="5" t="s">
        <v>962</v>
      </c>
      <c r="G55" s="5" t="s">
        <v>793</v>
      </c>
      <c r="H55" s="14" t="s">
        <v>959</v>
      </c>
    </row>
    <row r="56" spans="1:8" ht="17.25">
      <c r="A56" s="5">
        <v>45</v>
      </c>
      <c r="B56" s="6" t="s">
        <v>1060</v>
      </c>
      <c r="C56" s="5" t="s">
        <v>989</v>
      </c>
      <c r="D56" s="5" t="s">
        <v>1061</v>
      </c>
      <c r="E56" s="5" t="s">
        <v>1059</v>
      </c>
      <c r="F56" s="5" t="s">
        <v>1051</v>
      </c>
      <c r="G56" s="5" t="s">
        <v>793</v>
      </c>
      <c r="H56" s="14" t="s">
        <v>959</v>
      </c>
    </row>
    <row r="57" spans="1:8" ht="17.25">
      <c r="A57" s="5">
        <v>46</v>
      </c>
      <c r="B57" s="6" t="s">
        <v>957</v>
      </c>
      <c r="C57" s="10">
        <v>39332</v>
      </c>
      <c r="D57" s="5">
        <v>1227507077</v>
      </c>
      <c r="E57" s="5" t="s">
        <v>798</v>
      </c>
      <c r="F57" s="5" t="s">
        <v>958</v>
      </c>
      <c r="G57" s="5" t="s">
        <v>793</v>
      </c>
      <c r="H57" s="14" t="s">
        <v>959</v>
      </c>
    </row>
    <row r="58" spans="1:8" ht="17.25">
      <c r="A58" s="5">
        <v>47</v>
      </c>
      <c r="B58" s="6" t="s">
        <v>1099</v>
      </c>
      <c r="C58" s="5" t="s">
        <v>1100</v>
      </c>
      <c r="D58" s="5">
        <v>1225321613</v>
      </c>
      <c r="E58" s="5" t="s">
        <v>939</v>
      </c>
      <c r="F58" s="5" t="s">
        <v>1095</v>
      </c>
      <c r="G58" s="5" t="s">
        <v>793</v>
      </c>
      <c r="H58" s="14" t="s">
        <v>959</v>
      </c>
    </row>
    <row r="59" spans="1:8" ht="17.25">
      <c r="A59" s="5">
        <v>48</v>
      </c>
      <c r="B59" s="6" t="s">
        <v>1096</v>
      </c>
      <c r="C59" s="5" t="s">
        <v>1030</v>
      </c>
      <c r="D59" s="5">
        <v>1224063861</v>
      </c>
      <c r="E59" s="5" t="s">
        <v>802</v>
      </c>
      <c r="F59" s="5" t="s">
        <v>1095</v>
      </c>
      <c r="G59" s="5" t="s">
        <v>793</v>
      </c>
      <c r="H59" s="14" t="s">
        <v>959</v>
      </c>
    </row>
    <row r="60" spans="1:8" ht="17.25">
      <c r="A60" s="5">
        <v>49</v>
      </c>
      <c r="B60" s="6" t="s">
        <v>1043</v>
      </c>
      <c r="C60" s="5" t="s">
        <v>1044</v>
      </c>
      <c r="D60" s="5">
        <v>1225145260</v>
      </c>
      <c r="E60" s="5" t="s">
        <v>939</v>
      </c>
      <c r="F60" s="5" t="s">
        <v>1038</v>
      </c>
      <c r="G60" s="5" t="s">
        <v>793</v>
      </c>
      <c r="H60" s="14" t="s">
        <v>959</v>
      </c>
    </row>
    <row r="61" spans="1:8" ht="17.25">
      <c r="A61" s="5">
        <v>50</v>
      </c>
      <c r="B61" s="6" t="s">
        <v>978</v>
      </c>
      <c r="C61" s="7" t="s">
        <v>979</v>
      </c>
      <c r="D61" s="5" t="s">
        <v>980</v>
      </c>
      <c r="E61" s="5" t="s">
        <v>815</v>
      </c>
      <c r="F61" s="5" t="s">
        <v>977</v>
      </c>
      <c r="G61" s="5" t="s">
        <v>793</v>
      </c>
      <c r="H61" s="14" t="s">
        <v>959</v>
      </c>
    </row>
    <row r="62" spans="1:8" ht="17.25">
      <c r="A62" s="5">
        <v>51</v>
      </c>
      <c r="B62" s="6" t="s">
        <v>981</v>
      </c>
      <c r="C62" s="7" t="s">
        <v>982</v>
      </c>
      <c r="D62" s="5" t="s">
        <v>983</v>
      </c>
      <c r="E62" s="5" t="s">
        <v>984</v>
      </c>
      <c r="F62" s="5" t="s">
        <v>977</v>
      </c>
      <c r="G62" s="5" t="s">
        <v>793</v>
      </c>
      <c r="H62" s="14" t="s">
        <v>959</v>
      </c>
    </row>
    <row r="63" spans="1:8" ht="17.25">
      <c r="A63" s="5">
        <v>52</v>
      </c>
      <c r="B63" s="6" t="s">
        <v>1084</v>
      </c>
      <c r="C63" s="5" t="s">
        <v>1085</v>
      </c>
      <c r="D63" s="5" t="s">
        <v>1086</v>
      </c>
      <c r="E63" s="5" t="s">
        <v>1059</v>
      </c>
      <c r="F63" s="5" t="s">
        <v>1051</v>
      </c>
      <c r="G63" s="5" t="s">
        <v>793</v>
      </c>
      <c r="H63" s="14" t="s">
        <v>959</v>
      </c>
    </row>
    <row r="64" spans="1:8" ht="17.25">
      <c r="A64" s="5">
        <v>53</v>
      </c>
      <c r="B64" s="6" t="s">
        <v>1101</v>
      </c>
      <c r="C64" s="5" t="s">
        <v>1102</v>
      </c>
      <c r="D64" s="5">
        <v>1223084102</v>
      </c>
      <c r="E64" s="5" t="s">
        <v>815</v>
      </c>
      <c r="F64" s="5" t="s">
        <v>1095</v>
      </c>
      <c r="G64" s="5" t="s">
        <v>793</v>
      </c>
      <c r="H64" s="14" t="s">
        <v>959</v>
      </c>
    </row>
    <row r="65" spans="1:8" ht="17.25">
      <c r="A65" s="5">
        <v>54</v>
      </c>
      <c r="B65" s="6" t="s">
        <v>991</v>
      </c>
      <c r="C65" s="7" t="s">
        <v>992</v>
      </c>
      <c r="D65" s="5">
        <v>1223740442</v>
      </c>
      <c r="E65" s="5">
        <v>3</v>
      </c>
      <c r="F65" s="5" t="s">
        <v>990</v>
      </c>
      <c r="G65" s="5" t="s">
        <v>793</v>
      </c>
      <c r="H65" s="14" t="s">
        <v>959</v>
      </c>
    </row>
    <row r="66" spans="1:8" ht="17.25">
      <c r="A66" s="5">
        <v>55</v>
      </c>
      <c r="B66" s="6" t="s">
        <v>1014</v>
      </c>
      <c r="C66" s="10">
        <v>39192</v>
      </c>
      <c r="D66" s="5">
        <v>1226355001</v>
      </c>
      <c r="E66" s="5" t="s">
        <v>1010</v>
      </c>
      <c r="F66" s="5" t="s">
        <v>1011</v>
      </c>
      <c r="G66" s="5" t="s">
        <v>793</v>
      </c>
      <c r="H66" s="14" t="s">
        <v>959</v>
      </c>
    </row>
    <row r="67" spans="1:8" ht="17.25">
      <c r="A67" s="5">
        <v>56</v>
      </c>
      <c r="B67" s="6" t="s">
        <v>999</v>
      </c>
      <c r="C67" s="7" t="s">
        <v>1000</v>
      </c>
      <c r="D67" s="5">
        <v>1222061319</v>
      </c>
      <c r="E67" s="5">
        <v>3</v>
      </c>
      <c r="F67" s="5" t="s">
        <v>990</v>
      </c>
      <c r="G67" s="5" t="s">
        <v>793</v>
      </c>
      <c r="H67" s="14" t="s">
        <v>959</v>
      </c>
    </row>
    <row r="68" spans="1:8" ht="17.25">
      <c r="A68" s="5">
        <v>57</v>
      </c>
      <c r="B68" s="6" t="s">
        <v>993</v>
      </c>
      <c r="C68" s="7" t="s">
        <v>994</v>
      </c>
      <c r="D68" s="5">
        <v>1226367223</v>
      </c>
      <c r="E68" s="5">
        <v>3</v>
      </c>
      <c r="F68" s="5" t="s">
        <v>990</v>
      </c>
      <c r="G68" s="5" t="s">
        <v>793</v>
      </c>
      <c r="H68" s="14" t="s">
        <v>959</v>
      </c>
    </row>
    <row r="69" spans="1:8" ht="17.25">
      <c r="A69" s="5">
        <v>58</v>
      </c>
      <c r="B69" s="6" t="s">
        <v>1093</v>
      </c>
      <c r="C69" s="5" t="s">
        <v>1094</v>
      </c>
      <c r="D69" s="5">
        <v>1223185270</v>
      </c>
      <c r="E69" s="5" t="s">
        <v>791</v>
      </c>
      <c r="F69" s="5" t="s">
        <v>1095</v>
      </c>
      <c r="G69" s="5" t="s">
        <v>793</v>
      </c>
      <c r="H69" s="15" t="s">
        <v>959</v>
      </c>
    </row>
    <row r="70" spans="1:8" ht="17.25">
      <c r="A70" s="5">
        <v>59</v>
      </c>
      <c r="B70" s="6" t="s">
        <v>1007</v>
      </c>
      <c r="C70" s="7" t="s">
        <v>1008</v>
      </c>
      <c r="D70" s="5">
        <v>1220289796</v>
      </c>
      <c r="E70" s="5">
        <v>3</v>
      </c>
      <c r="F70" s="5" t="s">
        <v>990</v>
      </c>
      <c r="G70" s="5" t="s">
        <v>793</v>
      </c>
      <c r="H70" s="15" t="s">
        <v>959</v>
      </c>
    </row>
    <row r="71" spans="1:8" ht="17.25">
      <c r="A71" s="5">
        <v>60</v>
      </c>
      <c r="B71" s="6" t="s">
        <v>1078</v>
      </c>
      <c r="C71" s="5" t="s">
        <v>1079</v>
      </c>
      <c r="D71" s="5" t="s">
        <v>1080</v>
      </c>
      <c r="E71" s="5" t="s">
        <v>1059</v>
      </c>
      <c r="F71" s="5" t="s">
        <v>1051</v>
      </c>
      <c r="G71" s="5" t="s">
        <v>793</v>
      </c>
      <c r="H71" s="15" t="s">
        <v>959</v>
      </c>
    </row>
    <row r="72" spans="1:8" ht="17.25">
      <c r="A72" s="5">
        <v>61</v>
      </c>
      <c r="B72" s="6" t="s">
        <v>1037</v>
      </c>
      <c r="C72" s="5" t="s">
        <v>989</v>
      </c>
      <c r="D72" s="5">
        <v>1224396601</v>
      </c>
      <c r="E72" s="5" t="s">
        <v>798</v>
      </c>
      <c r="F72" s="5" t="s">
        <v>1038</v>
      </c>
      <c r="G72" s="5" t="s">
        <v>793</v>
      </c>
      <c r="H72" s="16" t="s">
        <v>959</v>
      </c>
    </row>
    <row r="73" spans="1:8" ht="17.25">
      <c r="A73" s="5">
        <v>62</v>
      </c>
      <c r="B73" s="6" t="s">
        <v>1081</v>
      </c>
      <c r="C73" s="5" t="s">
        <v>1082</v>
      </c>
      <c r="D73" s="5" t="s">
        <v>1083</v>
      </c>
      <c r="E73" s="5" t="s">
        <v>1059</v>
      </c>
      <c r="F73" s="5" t="s">
        <v>1051</v>
      </c>
      <c r="G73" s="5" t="s">
        <v>793</v>
      </c>
      <c r="H73" s="16" t="s">
        <v>959</v>
      </c>
    </row>
    <row r="75" spans="1:7" ht="18.75">
      <c r="A75" s="88" t="str">
        <f>"Tổng cộng danh sách khối 3 này có "&amp;COUNTA(B12:B73)&amp;" học sinh."</f>
        <v>Tổng cộng danh sách khối 3 này có 62 học sinh.</v>
      </c>
      <c r="B75" s="88"/>
      <c r="C75" s="88"/>
      <c r="D75" s="88"/>
      <c r="F75" s="90"/>
      <c r="G75" s="90"/>
    </row>
    <row r="76" spans="1:7" ht="18.75">
      <c r="A76" s="34"/>
      <c r="B76" s="35"/>
      <c r="C76" s="32"/>
      <c r="D76" s="32"/>
      <c r="F76" s="90" t="s">
        <v>1880</v>
      </c>
      <c r="G76" s="90"/>
    </row>
    <row r="77" spans="1:7" ht="18.75">
      <c r="A77" s="34"/>
      <c r="B77" s="32" t="s">
        <v>1876</v>
      </c>
      <c r="C77" s="35"/>
      <c r="D77" s="35"/>
      <c r="F77" s="89" t="s">
        <v>1877</v>
      </c>
      <c r="G77" s="89"/>
    </row>
    <row r="78" spans="2:7" ht="18.75">
      <c r="B78"/>
      <c r="F78" s="33"/>
      <c r="G78" s="33"/>
    </row>
    <row r="79" spans="2:7" ht="18.75">
      <c r="B79"/>
      <c r="F79" s="33"/>
      <c r="G79" s="33"/>
    </row>
    <row r="80" spans="2:7" ht="18.75">
      <c r="B80"/>
      <c r="F80" s="33"/>
      <c r="G80" s="33"/>
    </row>
    <row r="81" spans="2:7" ht="18.75">
      <c r="B81"/>
      <c r="F81" s="33"/>
      <c r="G81" s="33"/>
    </row>
    <row r="82" spans="2:7" ht="18.75">
      <c r="B82"/>
      <c r="F82" s="89" t="s">
        <v>1878</v>
      </c>
      <c r="G82" s="89"/>
    </row>
    <row r="83" spans="6:7" ht="18.75">
      <c r="F83" s="89" t="s">
        <v>1879</v>
      </c>
      <c r="G83" s="89"/>
    </row>
  </sheetData>
  <sheetProtection/>
  <mergeCells count="10">
    <mergeCell ref="A4:G4"/>
    <mergeCell ref="A5:G5"/>
    <mergeCell ref="A1:D1"/>
    <mergeCell ref="A2:D2"/>
    <mergeCell ref="F82:G82"/>
    <mergeCell ref="F83:G83"/>
    <mergeCell ref="A75:D75"/>
    <mergeCell ref="F75:G75"/>
    <mergeCell ref="F76:G76"/>
    <mergeCell ref="F77:G77"/>
  </mergeCells>
  <printOptions horizontalCentered="1"/>
  <pageMargins left="0.55" right="0.67" top="0.36" bottom="0.28" header="0.5" footer="0.3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90"/>
  <sheetViews>
    <sheetView zoomScalePageLayoutView="0" workbookViewId="0" topLeftCell="A10">
      <selection activeCell="B12" sqref="B12:G80"/>
    </sheetView>
  </sheetViews>
  <sheetFormatPr defaultColWidth="9.140625" defaultRowHeight="12.75"/>
  <cols>
    <col min="1" max="1" width="6.57421875" style="0" bestFit="1" customWidth="1"/>
    <col min="2" max="2" width="32.28125" style="11" bestFit="1" customWidth="1"/>
    <col min="3" max="3" width="15.28125" style="12" bestFit="1" customWidth="1"/>
    <col min="4" max="4" width="14.28125" style="12" bestFit="1" customWidth="1"/>
    <col min="5" max="5" width="8.57421875" style="12" customWidth="1"/>
    <col min="6" max="6" width="43.140625" style="12" bestFit="1" customWidth="1"/>
    <col min="7" max="7" width="28.140625" style="12" bestFit="1" customWidth="1"/>
    <col min="8" max="8" width="7.281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294</v>
      </c>
      <c r="B8" s="28"/>
    </row>
    <row r="9" spans="1:2" ht="17.25">
      <c r="A9" s="31" t="s">
        <v>1884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9" ht="17.25">
      <c r="A12" s="5">
        <v>1</v>
      </c>
      <c r="B12" s="6" t="s">
        <v>1156</v>
      </c>
      <c r="C12" s="7" t="s">
        <v>894</v>
      </c>
      <c r="D12" s="5">
        <v>1224912376</v>
      </c>
      <c r="E12" s="5" t="s">
        <v>929</v>
      </c>
      <c r="F12" s="5" t="s">
        <v>1155</v>
      </c>
      <c r="G12" s="5" t="s">
        <v>793</v>
      </c>
      <c r="H12" s="17" t="s">
        <v>1106</v>
      </c>
      <c r="I12" s="13"/>
    </row>
    <row r="13" spans="1:8" ht="17.25">
      <c r="A13" s="5">
        <v>2</v>
      </c>
      <c r="B13" s="6" t="s">
        <v>1146</v>
      </c>
      <c r="C13" s="10">
        <v>39354</v>
      </c>
      <c r="D13" s="5">
        <v>1225556223</v>
      </c>
      <c r="E13" s="5" t="s">
        <v>1139</v>
      </c>
      <c r="F13" s="5" t="s">
        <v>1140</v>
      </c>
      <c r="G13" s="5" t="s">
        <v>793</v>
      </c>
      <c r="H13" s="17" t="s">
        <v>1106</v>
      </c>
    </row>
    <row r="14" spans="1:8" ht="17.25">
      <c r="A14" s="5">
        <v>3</v>
      </c>
      <c r="B14" s="6" t="s">
        <v>1191</v>
      </c>
      <c r="C14" s="5" t="s">
        <v>1192</v>
      </c>
      <c r="D14" s="5">
        <v>1221374745</v>
      </c>
      <c r="E14" s="5" t="s">
        <v>939</v>
      </c>
      <c r="F14" s="5" t="s">
        <v>1183</v>
      </c>
      <c r="G14" s="5" t="s">
        <v>793</v>
      </c>
      <c r="H14" s="17" t="s">
        <v>1106</v>
      </c>
    </row>
    <row r="15" spans="1:8" ht="17.25">
      <c r="A15" s="5">
        <v>4</v>
      </c>
      <c r="B15" s="6" t="s">
        <v>1172</v>
      </c>
      <c r="C15" s="7" t="s">
        <v>1173</v>
      </c>
      <c r="D15" s="5">
        <v>1210073241</v>
      </c>
      <c r="E15" s="5" t="s">
        <v>862</v>
      </c>
      <c r="F15" s="5" t="s">
        <v>1168</v>
      </c>
      <c r="G15" s="5" t="s">
        <v>793</v>
      </c>
      <c r="H15" s="17" t="s">
        <v>1106</v>
      </c>
    </row>
    <row r="16" spans="1:8" ht="17.25">
      <c r="A16" s="5">
        <v>5</v>
      </c>
      <c r="B16" s="6" t="s">
        <v>1132</v>
      </c>
      <c r="C16" s="10">
        <v>39232</v>
      </c>
      <c r="D16" s="5">
        <v>1230029129</v>
      </c>
      <c r="E16" s="5" t="s">
        <v>929</v>
      </c>
      <c r="F16" s="5" t="s">
        <v>1127</v>
      </c>
      <c r="G16" s="5" t="s">
        <v>793</v>
      </c>
      <c r="H16" s="17" t="s">
        <v>1106</v>
      </c>
    </row>
    <row r="17" spans="1:8" ht="17.25">
      <c r="A17" s="5">
        <v>6</v>
      </c>
      <c r="B17" s="6" t="s">
        <v>1217</v>
      </c>
      <c r="C17" s="18">
        <v>39097</v>
      </c>
      <c r="D17" s="5">
        <v>1228314693</v>
      </c>
      <c r="E17" s="19" t="s">
        <v>866</v>
      </c>
      <c r="F17" s="5" t="s">
        <v>1213</v>
      </c>
      <c r="G17" s="5" t="s">
        <v>793</v>
      </c>
      <c r="H17" s="17" t="s">
        <v>1106</v>
      </c>
    </row>
    <row r="18" spans="1:8" ht="17.25">
      <c r="A18" s="5">
        <v>7</v>
      </c>
      <c r="B18" s="6" t="s">
        <v>1148</v>
      </c>
      <c r="C18" s="10">
        <v>39215</v>
      </c>
      <c r="D18" s="5">
        <v>1224102102</v>
      </c>
      <c r="E18" s="5" t="s">
        <v>1139</v>
      </c>
      <c r="F18" s="5" t="s">
        <v>1140</v>
      </c>
      <c r="G18" s="5" t="s">
        <v>793</v>
      </c>
      <c r="H18" s="17" t="s">
        <v>1106</v>
      </c>
    </row>
    <row r="19" spans="1:8" ht="17.25">
      <c r="A19" s="5">
        <v>8</v>
      </c>
      <c r="B19" s="6" t="s">
        <v>1109</v>
      </c>
      <c r="C19" s="10">
        <v>39197</v>
      </c>
      <c r="D19" s="5" t="s">
        <v>1110</v>
      </c>
      <c r="E19" s="5" t="s">
        <v>798</v>
      </c>
      <c r="F19" s="5" t="s">
        <v>1105</v>
      </c>
      <c r="G19" s="5" t="s">
        <v>793</v>
      </c>
      <c r="H19" s="17" t="s">
        <v>1106</v>
      </c>
    </row>
    <row r="20" spans="1:8" ht="17.25">
      <c r="A20" s="5">
        <v>9</v>
      </c>
      <c r="B20" s="6" t="s">
        <v>1137</v>
      </c>
      <c r="C20" s="10">
        <v>39215</v>
      </c>
      <c r="D20" s="5">
        <v>1229688395</v>
      </c>
      <c r="E20" s="5" t="s">
        <v>791</v>
      </c>
      <c r="F20" s="5" t="s">
        <v>1127</v>
      </c>
      <c r="G20" s="5" t="s">
        <v>793</v>
      </c>
      <c r="H20" s="17" t="s">
        <v>1106</v>
      </c>
    </row>
    <row r="21" spans="1:8" ht="17.25">
      <c r="A21" s="5">
        <v>10</v>
      </c>
      <c r="B21" s="6" t="s">
        <v>1142</v>
      </c>
      <c r="C21" s="10">
        <v>39175</v>
      </c>
      <c r="D21" s="5">
        <v>1213266920</v>
      </c>
      <c r="E21" s="5" t="s">
        <v>1139</v>
      </c>
      <c r="F21" s="5" t="s">
        <v>1140</v>
      </c>
      <c r="G21" s="5" t="s">
        <v>793</v>
      </c>
      <c r="H21" s="17" t="s">
        <v>1106</v>
      </c>
    </row>
    <row r="22" spans="1:8" ht="17.25">
      <c r="A22" s="5">
        <v>11</v>
      </c>
      <c r="B22" s="6" t="s">
        <v>1193</v>
      </c>
      <c r="C22" s="5" t="s">
        <v>1194</v>
      </c>
      <c r="D22" s="5">
        <v>1220974480</v>
      </c>
      <c r="E22" s="5" t="s">
        <v>939</v>
      </c>
      <c r="F22" s="5" t="s">
        <v>1183</v>
      </c>
      <c r="G22" s="5" t="s">
        <v>793</v>
      </c>
      <c r="H22" s="17" t="s">
        <v>1106</v>
      </c>
    </row>
    <row r="23" spans="1:8" ht="17.25">
      <c r="A23" s="5">
        <v>12</v>
      </c>
      <c r="B23" s="6" t="s">
        <v>1175</v>
      </c>
      <c r="C23" s="7" t="s">
        <v>1017</v>
      </c>
      <c r="D23" s="5">
        <v>1223868401</v>
      </c>
      <c r="E23" s="5" t="s">
        <v>859</v>
      </c>
      <c r="F23" s="5" t="s">
        <v>1168</v>
      </c>
      <c r="G23" s="5" t="s">
        <v>793</v>
      </c>
      <c r="H23" s="17" t="s">
        <v>1106</v>
      </c>
    </row>
    <row r="24" spans="1:8" ht="17.25">
      <c r="A24" s="5">
        <v>13</v>
      </c>
      <c r="B24" s="6" t="s">
        <v>1165</v>
      </c>
      <c r="C24" s="7" t="s">
        <v>1166</v>
      </c>
      <c r="D24" s="5">
        <v>1224912922</v>
      </c>
      <c r="E24" s="5" t="s">
        <v>939</v>
      </c>
      <c r="F24" s="5" t="s">
        <v>1155</v>
      </c>
      <c r="G24" s="5" t="s">
        <v>793</v>
      </c>
      <c r="H24" s="17" t="s">
        <v>1106</v>
      </c>
    </row>
    <row r="25" spans="1:9" ht="17.25">
      <c r="A25" s="5">
        <v>14</v>
      </c>
      <c r="B25" s="6" t="s">
        <v>1176</v>
      </c>
      <c r="C25" s="7" t="s">
        <v>1177</v>
      </c>
      <c r="D25" s="5">
        <v>1220759405</v>
      </c>
      <c r="E25" s="5" t="s">
        <v>866</v>
      </c>
      <c r="F25" s="5" t="s">
        <v>1168</v>
      </c>
      <c r="G25" s="5" t="s">
        <v>793</v>
      </c>
      <c r="H25" s="8" t="s">
        <v>1106</v>
      </c>
      <c r="I25" s="9"/>
    </row>
    <row r="26" spans="1:8" ht="17.25">
      <c r="A26" s="5">
        <v>15</v>
      </c>
      <c r="B26" s="6" t="s">
        <v>1181</v>
      </c>
      <c r="C26" s="5" t="s">
        <v>1182</v>
      </c>
      <c r="D26" s="5">
        <v>1225561530</v>
      </c>
      <c r="E26" s="5" t="s">
        <v>815</v>
      </c>
      <c r="F26" s="5" t="s">
        <v>1183</v>
      </c>
      <c r="G26" s="5" t="s">
        <v>793</v>
      </c>
      <c r="H26" s="8" t="s">
        <v>1106</v>
      </c>
    </row>
    <row r="27" spans="1:8" ht="17.25">
      <c r="A27" s="5">
        <v>16</v>
      </c>
      <c r="B27" s="6" t="s">
        <v>1163</v>
      </c>
      <c r="C27" s="7" t="s">
        <v>826</v>
      </c>
      <c r="D27" s="5">
        <v>1225104179</v>
      </c>
      <c r="E27" s="5" t="s">
        <v>791</v>
      </c>
      <c r="F27" s="5" t="s">
        <v>1155</v>
      </c>
      <c r="G27" s="5" t="s">
        <v>793</v>
      </c>
      <c r="H27" s="8" t="s">
        <v>1106</v>
      </c>
    </row>
    <row r="28" spans="1:8" ht="17.25">
      <c r="A28" s="5">
        <v>17</v>
      </c>
      <c r="B28" s="6" t="s">
        <v>1206</v>
      </c>
      <c r="C28" s="18">
        <v>39272</v>
      </c>
      <c r="D28" s="5">
        <v>1221662135</v>
      </c>
      <c r="E28" s="5" t="s">
        <v>939</v>
      </c>
      <c r="F28" s="5" t="s">
        <v>1203</v>
      </c>
      <c r="G28" s="5" t="s">
        <v>793</v>
      </c>
      <c r="H28" s="8" t="s">
        <v>1106</v>
      </c>
    </row>
    <row r="29" spans="1:8" ht="17.25">
      <c r="A29" s="5">
        <v>18</v>
      </c>
      <c r="B29" s="6" t="s">
        <v>1138</v>
      </c>
      <c r="C29" s="10">
        <v>39360</v>
      </c>
      <c r="D29" s="5">
        <v>1223482327</v>
      </c>
      <c r="E29" s="5" t="s">
        <v>1139</v>
      </c>
      <c r="F29" s="5" t="s">
        <v>1140</v>
      </c>
      <c r="G29" s="5" t="s">
        <v>793</v>
      </c>
      <c r="H29" s="8" t="s">
        <v>1106</v>
      </c>
    </row>
    <row r="30" spans="1:8" ht="17.25">
      <c r="A30" s="5">
        <v>19</v>
      </c>
      <c r="B30" s="6" t="s">
        <v>1113</v>
      </c>
      <c r="C30" s="10">
        <v>39361</v>
      </c>
      <c r="D30" s="5" t="s">
        <v>1114</v>
      </c>
      <c r="E30" s="5" t="s">
        <v>802</v>
      </c>
      <c r="F30" s="5" t="s">
        <v>1105</v>
      </c>
      <c r="G30" s="5" t="s">
        <v>793</v>
      </c>
      <c r="H30" s="8" t="s">
        <v>1106</v>
      </c>
    </row>
    <row r="31" spans="1:8" ht="17.25">
      <c r="A31" s="5">
        <v>20</v>
      </c>
      <c r="B31" s="6" t="s">
        <v>1128</v>
      </c>
      <c r="C31" s="7" t="s">
        <v>1129</v>
      </c>
      <c r="D31" s="5">
        <v>1225339011</v>
      </c>
      <c r="E31" s="5" t="s">
        <v>791</v>
      </c>
      <c r="F31" s="5" t="s">
        <v>1127</v>
      </c>
      <c r="G31" s="5" t="s">
        <v>793</v>
      </c>
      <c r="H31" s="8" t="s">
        <v>1106</v>
      </c>
    </row>
    <row r="32" spans="1:8" ht="17.25">
      <c r="A32" s="5">
        <v>21</v>
      </c>
      <c r="B32" s="6" t="s">
        <v>1161</v>
      </c>
      <c r="C32" s="7" t="s">
        <v>1162</v>
      </c>
      <c r="D32" s="5">
        <v>1224231093</v>
      </c>
      <c r="E32" s="5" t="s">
        <v>798</v>
      </c>
      <c r="F32" s="5" t="s">
        <v>1155</v>
      </c>
      <c r="G32" s="5" t="s">
        <v>793</v>
      </c>
      <c r="H32" s="8" t="s">
        <v>1106</v>
      </c>
    </row>
    <row r="33" spans="1:8" ht="17.25">
      <c r="A33" s="5">
        <v>22</v>
      </c>
      <c r="B33" s="6" t="s">
        <v>1164</v>
      </c>
      <c r="C33" s="7"/>
      <c r="D33" s="5">
        <v>1225548287</v>
      </c>
      <c r="E33" s="5" t="s">
        <v>802</v>
      </c>
      <c r="F33" s="5" t="s">
        <v>1155</v>
      </c>
      <c r="G33" s="5" t="s">
        <v>793</v>
      </c>
      <c r="H33" s="8" t="s">
        <v>1106</v>
      </c>
    </row>
    <row r="34" spans="1:8" ht="17.25">
      <c r="A34" s="5">
        <v>23</v>
      </c>
      <c r="B34" s="6" t="s">
        <v>1119</v>
      </c>
      <c r="C34" s="10">
        <v>39300</v>
      </c>
      <c r="D34" s="5" t="s">
        <v>1120</v>
      </c>
      <c r="E34" s="5" t="s">
        <v>791</v>
      </c>
      <c r="F34" s="5" t="s">
        <v>1105</v>
      </c>
      <c r="G34" s="5" t="s">
        <v>793</v>
      </c>
      <c r="H34" s="8" t="s">
        <v>1106</v>
      </c>
    </row>
    <row r="35" spans="1:9" ht="17.25">
      <c r="A35" s="5">
        <v>24</v>
      </c>
      <c r="B35" s="6" t="s">
        <v>1107</v>
      </c>
      <c r="C35" s="10">
        <v>39098</v>
      </c>
      <c r="D35" s="5" t="s">
        <v>1108</v>
      </c>
      <c r="E35" s="5" t="s">
        <v>791</v>
      </c>
      <c r="F35" s="5" t="s">
        <v>1105</v>
      </c>
      <c r="G35" s="5" t="s">
        <v>793</v>
      </c>
      <c r="H35" s="8" t="s">
        <v>1106</v>
      </c>
      <c r="I35" s="9"/>
    </row>
    <row r="36" spans="1:8" ht="17.25">
      <c r="A36" s="5">
        <v>25</v>
      </c>
      <c r="B36" s="6" t="s">
        <v>1180</v>
      </c>
      <c r="C36" s="7" t="s">
        <v>836</v>
      </c>
      <c r="D36" s="5">
        <v>1225950320</v>
      </c>
      <c r="E36" s="5" t="s">
        <v>859</v>
      </c>
      <c r="F36" s="5" t="s">
        <v>1168</v>
      </c>
      <c r="G36" s="5" t="s">
        <v>793</v>
      </c>
      <c r="H36" s="8" t="s">
        <v>1106</v>
      </c>
    </row>
    <row r="37" spans="1:8" ht="17.25">
      <c r="A37" s="5">
        <v>26</v>
      </c>
      <c r="B37" s="6" t="s">
        <v>1204</v>
      </c>
      <c r="C37" s="18">
        <v>39305</v>
      </c>
      <c r="D37" s="5">
        <v>1225104426</v>
      </c>
      <c r="E37" s="5" t="s">
        <v>815</v>
      </c>
      <c r="F37" s="5" t="s">
        <v>1203</v>
      </c>
      <c r="G37" s="5" t="s">
        <v>793</v>
      </c>
      <c r="H37" s="8" t="s">
        <v>1106</v>
      </c>
    </row>
    <row r="38" spans="1:8" ht="17.25">
      <c r="A38" s="5">
        <v>27</v>
      </c>
      <c r="B38" s="6" t="s">
        <v>1196</v>
      </c>
      <c r="C38" s="5" t="s">
        <v>1197</v>
      </c>
      <c r="D38" s="5">
        <v>1222582805</v>
      </c>
      <c r="E38" s="5" t="s">
        <v>1198</v>
      </c>
      <c r="F38" s="5" t="s">
        <v>1183</v>
      </c>
      <c r="G38" s="5" t="s">
        <v>793</v>
      </c>
      <c r="H38" s="8" t="s">
        <v>1106</v>
      </c>
    </row>
    <row r="39" spans="1:8" ht="17.25">
      <c r="A39" s="5">
        <v>28</v>
      </c>
      <c r="B39" s="6" t="s">
        <v>1187</v>
      </c>
      <c r="C39" s="5" t="s">
        <v>1188</v>
      </c>
      <c r="D39" s="5">
        <v>1219815740</v>
      </c>
      <c r="E39" s="5" t="s">
        <v>802</v>
      </c>
      <c r="F39" s="5" t="s">
        <v>1183</v>
      </c>
      <c r="G39" s="5" t="s">
        <v>793</v>
      </c>
      <c r="H39" s="8" t="s">
        <v>1106</v>
      </c>
    </row>
    <row r="40" spans="1:8" ht="17.25">
      <c r="A40" s="5">
        <v>29</v>
      </c>
      <c r="B40" s="6" t="s">
        <v>1208</v>
      </c>
      <c r="C40" s="5" t="s">
        <v>1042</v>
      </c>
      <c r="D40" s="5">
        <v>1226264539</v>
      </c>
      <c r="E40" s="5" t="s">
        <v>859</v>
      </c>
      <c r="F40" s="5" t="s">
        <v>854</v>
      </c>
      <c r="G40" s="5" t="s">
        <v>793</v>
      </c>
      <c r="H40" s="8" t="s">
        <v>1106</v>
      </c>
    </row>
    <row r="41" spans="1:8" ht="17.25">
      <c r="A41" s="5">
        <v>30</v>
      </c>
      <c r="B41" s="6" t="s">
        <v>1207</v>
      </c>
      <c r="C41" s="18">
        <v>39164</v>
      </c>
      <c r="D41" s="5">
        <v>1225693005</v>
      </c>
      <c r="E41" s="5" t="s">
        <v>815</v>
      </c>
      <c r="F41" s="5" t="s">
        <v>1203</v>
      </c>
      <c r="G41" s="5" t="s">
        <v>793</v>
      </c>
      <c r="H41" s="8" t="s">
        <v>1106</v>
      </c>
    </row>
    <row r="42" spans="1:8" ht="17.25">
      <c r="A42" s="5">
        <v>31</v>
      </c>
      <c r="B42" s="6" t="s">
        <v>1157</v>
      </c>
      <c r="C42" s="7" t="s">
        <v>1158</v>
      </c>
      <c r="D42" s="5">
        <v>1224605626</v>
      </c>
      <c r="E42" s="5" t="s">
        <v>791</v>
      </c>
      <c r="F42" s="5" t="s">
        <v>1155</v>
      </c>
      <c r="G42" s="5" t="s">
        <v>793</v>
      </c>
      <c r="H42" s="8" t="s">
        <v>1106</v>
      </c>
    </row>
    <row r="43" spans="1:8" ht="17.25">
      <c r="A43" s="5">
        <v>32</v>
      </c>
      <c r="B43" s="6" t="s">
        <v>1214</v>
      </c>
      <c r="C43" s="18">
        <v>39151</v>
      </c>
      <c r="D43" s="5">
        <v>1229534381</v>
      </c>
      <c r="E43" s="19">
        <v>3.8</v>
      </c>
      <c r="F43" s="5" t="s">
        <v>1213</v>
      </c>
      <c r="G43" s="5" t="s">
        <v>793</v>
      </c>
      <c r="H43" s="8" t="s">
        <v>1106</v>
      </c>
    </row>
    <row r="44" spans="1:8" ht="17.25">
      <c r="A44" s="5">
        <v>33</v>
      </c>
      <c r="B44" s="6" t="s">
        <v>1178</v>
      </c>
      <c r="C44" s="7" t="s">
        <v>1179</v>
      </c>
      <c r="D44" s="5">
        <v>1222446962</v>
      </c>
      <c r="E44" s="5" t="s">
        <v>862</v>
      </c>
      <c r="F44" s="5" t="s">
        <v>1168</v>
      </c>
      <c r="G44" s="5" t="s">
        <v>793</v>
      </c>
      <c r="H44" s="8" t="s">
        <v>1106</v>
      </c>
    </row>
    <row r="45" spans="1:10" ht="17.25">
      <c r="A45" s="5">
        <v>34</v>
      </c>
      <c r="B45" s="6" t="s">
        <v>1143</v>
      </c>
      <c r="C45" s="10">
        <v>39202</v>
      </c>
      <c r="D45" s="5">
        <v>1225503220</v>
      </c>
      <c r="E45" s="5" t="s">
        <v>1144</v>
      </c>
      <c r="F45" s="5" t="s">
        <v>1140</v>
      </c>
      <c r="G45" s="5" t="s">
        <v>793</v>
      </c>
      <c r="H45" s="8" t="s">
        <v>1106</v>
      </c>
      <c r="I45" s="9"/>
      <c r="J45" s="9"/>
    </row>
    <row r="46" spans="1:8" ht="17.25">
      <c r="A46" s="5">
        <v>35</v>
      </c>
      <c r="B46" s="6" t="s">
        <v>1103</v>
      </c>
      <c r="C46" s="10">
        <v>39111</v>
      </c>
      <c r="D46" s="5" t="s">
        <v>1104</v>
      </c>
      <c r="E46" s="5" t="s">
        <v>815</v>
      </c>
      <c r="F46" s="5" t="s">
        <v>1105</v>
      </c>
      <c r="G46" s="5" t="s">
        <v>793</v>
      </c>
      <c r="H46" s="8" t="s">
        <v>1106</v>
      </c>
    </row>
    <row r="47" spans="1:8" ht="17.25">
      <c r="A47" s="5">
        <v>36</v>
      </c>
      <c r="B47" s="6" t="s">
        <v>1212</v>
      </c>
      <c r="C47" s="18">
        <v>39234</v>
      </c>
      <c r="D47" s="5">
        <v>1223222739</v>
      </c>
      <c r="E47" s="19">
        <v>3.6</v>
      </c>
      <c r="F47" s="5" t="s">
        <v>1213</v>
      </c>
      <c r="G47" s="5" t="s">
        <v>793</v>
      </c>
      <c r="H47" s="8" t="s">
        <v>1106</v>
      </c>
    </row>
    <row r="48" spans="1:8" ht="17.25">
      <c r="A48" s="5">
        <v>37</v>
      </c>
      <c r="B48" s="6" t="s">
        <v>1205</v>
      </c>
      <c r="C48" s="18">
        <v>39258</v>
      </c>
      <c r="D48" s="5">
        <v>1222219055</v>
      </c>
      <c r="E48" s="5" t="s">
        <v>939</v>
      </c>
      <c r="F48" s="5" t="s">
        <v>1203</v>
      </c>
      <c r="G48" s="5" t="s">
        <v>793</v>
      </c>
      <c r="H48" s="8" t="s">
        <v>1106</v>
      </c>
    </row>
    <row r="49" spans="1:8" ht="17.25">
      <c r="A49" s="5">
        <v>38</v>
      </c>
      <c r="B49" s="6" t="s">
        <v>1199</v>
      </c>
      <c r="C49" s="5" t="s">
        <v>856</v>
      </c>
      <c r="D49" s="5">
        <v>1225346371</v>
      </c>
      <c r="E49" s="5" t="s">
        <v>929</v>
      </c>
      <c r="F49" s="5" t="s">
        <v>1183</v>
      </c>
      <c r="G49" s="5" t="s">
        <v>793</v>
      </c>
      <c r="H49" s="8" t="s">
        <v>1106</v>
      </c>
    </row>
    <row r="50" spans="1:8" ht="17.25">
      <c r="A50" s="5">
        <v>39</v>
      </c>
      <c r="B50" s="6" t="s">
        <v>1141</v>
      </c>
      <c r="C50" s="10">
        <v>39140</v>
      </c>
      <c r="D50" s="5">
        <v>1224787194</v>
      </c>
      <c r="E50" s="5" t="s">
        <v>1139</v>
      </c>
      <c r="F50" s="5" t="s">
        <v>1140</v>
      </c>
      <c r="G50" s="5" t="s">
        <v>793</v>
      </c>
      <c r="H50" s="17" t="s">
        <v>1106</v>
      </c>
    </row>
    <row r="51" spans="1:8" ht="17.25">
      <c r="A51" s="5">
        <v>40</v>
      </c>
      <c r="B51" s="6" t="s">
        <v>1111</v>
      </c>
      <c r="C51" s="10">
        <v>39083</v>
      </c>
      <c r="D51" s="5" t="s">
        <v>1112</v>
      </c>
      <c r="E51" s="5" t="s">
        <v>798</v>
      </c>
      <c r="F51" s="5" t="s">
        <v>1105</v>
      </c>
      <c r="G51" s="5" t="s">
        <v>793</v>
      </c>
      <c r="H51" s="17" t="s">
        <v>1106</v>
      </c>
    </row>
    <row r="52" spans="1:8" ht="17.25">
      <c r="A52" s="5">
        <v>41</v>
      </c>
      <c r="B52" s="6" t="s">
        <v>1115</v>
      </c>
      <c r="C52" s="10">
        <v>39421</v>
      </c>
      <c r="D52" s="5" t="s">
        <v>1116</v>
      </c>
      <c r="E52" s="5" t="s">
        <v>815</v>
      </c>
      <c r="F52" s="5" t="s">
        <v>1105</v>
      </c>
      <c r="G52" s="5" t="s">
        <v>793</v>
      </c>
      <c r="H52" s="17" t="s">
        <v>1106</v>
      </c>
    </row>
    <row r="53" spans="1:8" ht="17.25">
      <c r="A53" s="5">
        <v>42</v>
      </c>
      <c r="B53" s="6" t="s">
        <v>1134</v>
      </c>
      <c r="C53" s="10">
        <v>39277</v>
      </c>
      <c r="D53" s="5">
        <v>1223005773</v>
      </c>
      <c r="E53" s="5" t="s">
        <v>802</v>
      </c>
      <c r="F53" s="5" t="s">
        <v>1127</v>
      </c>
      <c r="G53" s="5" t="s">
        <v>793</v>
      </c>
      <c r="H53" s="17" t="s">
        <v>1106</v>
      </c>
    </row>
    <row r="54" spans="1:8" ht="17.25">
      <c r="A54" s="5">
        <v>43</v>
      </c>
      <c r="B54" s="6" t="s">
        <v>1131</v>
      </c>
      <c r="C54" s="10">
        <v>39269</v>
      </c>
      <c r="D54" s="5">
        <v>1216157979</v>
      </c>
      <c r="E54" s="5" t="s">
        <v>802</v>
      </c>
      <c r="F54" s="5" t="s">
        <v>1127</v>
      </c>
      <c r="G54" s="5" t="s">
        <v>793</v>
      </c>
      <c r="H54" s="17" t="s">
        <v>1106</v>
      </c>
    </row>
    <row r="55" spans="1:8" ht="17.25">
      <c r="A55" s="5">
        <v>44</v>
      </c>
      <c r="B55" s="6" t="s">
        <v>1126</v>
      </c>
      <c r="C55" s="7" t="s">
        <v>804</v>
      </c>
      <c r="D55" s="5">
        <v>1230134061</v>
      </c>
      <c r="E55" s="5" t="s">
        <v>802</v>
      </c>
      <c r="F55" s="5" t="s">
        <v>1127</v>
      </c>
      <c r="G55" s="5" t="s">
        <v>793</v>
      </c>
      <c r="H55" s="17" t="s">
        <v>1106</v>
      </c>
    </row>
    <row r="56" spans="1:8" ht="17.25">
      <c r="A56" s="5">
        <v>45</v>
      </c>
      <c r="B56" s="6" t="s">
        <v>1167</v>
      </c>
      <c r="C56" s="7" t="s">
        <v>1030</v>
      </c>
      <c r="D56" s="5">
        <v>1203569742</v>
      </c>
      <c r="E56" s="5" t="s">
        <v>866</v>
      </c>
      <c r="F56" s="5" t="s">
        <v>1168</v>
      </c>
      <c r="G56" s="5" t="s">
        <v>793</v>
      </c>
      <c r="H56" s="17" t="s">
        <v>1106</v>
      </c>
    </row>
    <row r="57" spans="1:8" ht="17.25">
      <c r="A57" s="5">
        <v>46</v>
      </c>
      <c r="B57" s="6" t="s">
        <v>1153</v>
      </c>
      <c r="C57" s="7" t="s">
        <v>1154</v>
      </c>
      <c r="D57" s="5">
        <v>1226192021</v>
      </c>
      <c r="E57" s="5" t="s">
        <v>791</v>
      </c>
      <c r="F57" s="5" t="s">
        <v>1155</v>
      </c>
      <c r="G57" s="5" t="s">
        <v>793</v>
      </c>
      <c r="H57" s="17" t="s">
        <v>1106</v>
      </c>
    </row>
    <row r="58" spans="1:8" ht="17.25">
      <c r="A58" s="5">
        <v>47</v>
      </c>
      <c r="B58" s="6" t="s">
        <v>1200</v>
      </c>
      <c r="C58" s="5" t="s">
        <v>1201</v>
      </c>
      <c r="D58" s="5">
        <v>1222921212</v>
      </c>
      <c r="E58" s="5" t="s">
        <v>815</v>
      </c>
      <c r="F58" s="5" t="s">
        <v>1183</v>
      </c>
      <c r="G58" s="5" t="s">
        <v>793</v>
      </c>
      <c r="H58" s="17" t="s">
        <v>1106</v>
      </c>
    </row>
    <row r="59" spans="1:8" ht="17.25">
      <c r="A59" s="5">
        <v>48</v>
      </c>
      <c r="B59" s="6" t="s">
        <v>1174</v>
      </c>
      <c r="C59" s="7" t="s">
        <v>917</v>
      </c>
      <c r="D59" s="5">
        <v>1224693708</v>
      </c>
      <c r="E59" s="5" t="s">
        <v>859</v>
      </c>
      <c r="F59" s="5" t="s">
        <v>1168</v>
      </c>
      <c r="G59" s="5" t="s">
        <v>793</v>
      </c>
      <c r="H59" s="17" t="s">
        <v>1106</v>
      </c>
    </row>
    <row r="60" spans="1:8" ht="17.25">
      <c r="A60" s="5">
        <v>49</v>
      </c>
      <c r="B60" s="6" t="s">
        <v>1135</v>
      </c>
      <c r="C60" s="10">
        <v>39131</v>
      </c>
      <c r="D60" s="5">
        <v>1224113798</v>
      </c>
      <c r="E60" s="5" t="s">
        <v>791</v>
      </c>
      <c r="F60" s="5" t="s">
        <v>1127</v>
      </c>
      <c r="G60" s="5" t="s">
        <v>793</v>
      </c>
      <c r="H60" s="17" t="s">
        <v>1106</v>
      </c>
    </row>
    <row r="61" spans="1:8" ht="17.25">
      <c r="A61" s="5">
        <v>50</v>
      </c>
      <c r="B61" s="6" t="s">
        <v>1123</v>
      </c>
      <c r="C61" s="7" t="s">
        <v>1124</v>
      </c>
      <c r="D61" s="5" t="s">
        <v>1125</v>
      </c>
      <c r="E61" s="5" t="s">
        <v>815</v>
      </c>
      <c r="F61" s="5" t="s">
        <v>1105</v>
      </c>
      <c r="G61" s="5" t="s">
        <v>793</v>
      </c>
      <c r="H61" s="17" t="s">
        <v>1106</v>
      </c>
    </row>
    <row r="62" spans="1:8" ht="17.25">
      <c r="A62" s="5">
        <v>51</v>
      </c>
      <c r="B62" s="6" t="s">
        <v>1195</v>
      </c>
      <c r="C62" s="5" t="s">
        <v>1066</v>
      </c>
      <c r="D62" s="5">
        <v>1228954903</v>
      </c>
      <c r="E62" s="5" t="s">
        <v>929</v>
      </c>
      <c r="F62" s="5" t="s">
        <v>1183</v>
      </c>
      <c r="G62" s="5" t="s">
        <v>793</v>
      </c>
      <c r="H62" s="17" t="s">
        <v>1106</v>
      </c>
    </row>
    <row r="63" spans="1:8" ht="17.25">
      <c r="A63" s="5">
        <v>52</v>
      </c>
      <c r="B63" s="6" t="s">
        <v>1133</v>
      </c>
      <c r="C63" s="10">
        <v>39308</v>
      </c>
      <c r="D63" s="5">
        <v>1219692891</v>
      </c>
      <c r="E63" s="5" t="s">
        <v>939</v>
      </c>
      <c r="F63" s="5" t="s">
        <v>1127</v>
      </c>
      <c r="G63" s="5" t="s">
        <v>793</v>
      </c>
      <c r="H63" s="17" t="s">
        <v>1106</v>
      </c>
    </row>
    <row r="64" spans="1:8" ht="17.25">
      <c r="A64" s="5">
        <v>53</v>
      </c>
      <c r="B64" s="6" t="s">
        <v>1149</v>
      </c>
      <c r="C64" s="10">
        <v>39315</v>
      </c>
      <c r="D64" s="5">
        <v>1228507174</v>
      </c>
      <c r="E64" s="5" t="s">
        <v>1150</v>
      </c>
      <c r="F64" s="5" t="s">
        <v>1140</v>
      </c>
      <c r="G64" s="5" t="s">
        <v>793</v>
      </c>
      <c r="H64" s="17" t="s">
        <v>1106</v>
      </c>
    </row>
    <row r="65" spans="1:8" ht="17.25">
      <c r="A65" s="5">
        <v>54</v>
      </c>
      <c r="B65" s="6" t="s">
        <v>1145</v>
      </c>
      <c r="C65" s="10">
        <v>39101</v>
      </c>
      <c r="D65" s="5">
        <v>1222808108</v>
      </c>
      <c r="E65" s="5" t="s">
        <v>1139</v>
      </c>
      <c r="F65" s="5" t="s">
        <v>1140</v>
      </c>
      <c r="G65" s="5" t="s">
        <v>793</v>
      </c>
      <c r="H65" s="17" t="s">
        <v>1106</v>
      </c>
    </row>
    <row r="66" spans="1:8" ht="17.25">
      <c r="A66" s="5">
        <v>55</v>
      </c>
      <c r="B66" s="6" t="s">
        <v>1151</v>
      </c>
      <c r="C66" s="10">
        <v>39304</v>
      </c>
      <c r="D66" s="5">
        <v>1227584367</v>
      </c>
      <c r="E66" s="5" t="s">
        <v>1152</v>
      </c>
      <c r="F66" s="5" t="s">
        <v>1140</v>
      </c>
      <c r="G66" s="5" t="s">
        <v>793</v>
      </c>
      <c r="H66" s="17" t="s">
        <v>1106</v>
      </c>
    </row>
    <row r="67" spans="1:8" ht="17.25">
      <c r="A67" s="5">
        <v>56</v>
      </c>
      <c r="B67" s="6" t="s">
        <v>1184</v>
      </c>
      <c r="C67" s="5" t="s">
        <v>1185</v>
      </c>
      <c r="D67" s="5">
        <v>1221689289</v>
      </c>
      <c r="E67" s="5" t="s">
        <v>1186</v>
      </c>
      <c r="F67" s="5" t="s">
        <v>1183</v>
      </c>
      <c r="G67" s="5" t="s">
        <v>793</v>
      </c>
      <c r="H67" s="17" t="s">
        <v>1106</v>
      </c>
    </row>
    <row r="68" spans="1:8" ht="17.25">
      <c r="A68" s="5">
        <v>57</v>
      </c>
      <c r="B68" s="6" t="s">
        <v>1209</v>
      </c>
      <c r="C68" s="5" t="s">
        <v>1210</v>
      </c>
      <c r="D68" s="5">
        <v>1222050464</v>
      </c>
      <c r="E68" s="5" t="s">
        <v>853</v>
      </c>
      <c r="F68" s="5" t="s">
        <v>854</v>
      </c>
      <c r="G68" s="5" t="s">
        <v>793</v>
      </c>
      <c r="H68" s="17" t="s">
        <v>1106</v>
      </c>
    </row>
    <row r="69" spans="1:8" ht="17.25">
      <c r="A69" s="5">
        <v>58</v>
      </c>
      <c r="B69" s="6" t="s">
        <v>1130</v>
      </c>
      <c r="C69" s="10">
        <v>39217</v>
      </c>
      <c r="D69" s="5">
        <v>1225101882</v>
      </c>
      <c r="E69" s="5" t="s">
        <v>815</v>
      </c>
      <c r="F69" s="5" t="s">
        <v>1127</v>
      </c>
      <c r="G69" s="5" t="s">
        <v>793</v>
      </c>
      <c r="H69" s="16" t="s">
        <v>1106</v>
      </c>
    </row>
    <row r="70" spans="1:8" ht="17.25">
      <c r="A70" s="5">
        <v>59</v>
      </c>
      <c r="B70" s="6" t="s">
        <v>1147</v>
      </c>
      <c r="C70" s="7" t="s">
        <v>986</v>
      </c>
      <c r="D70" s="5">
        <v>1224137088</v>
      </c>
      <c r="E70" s="5" t="s">
        <v>1139</v>
      </c>
      <c r="F70" s="5" t="s">
        <v>1140</v>
      </c>
      <c r="G70" s="5" t="s">
        <v>793</v>
      </c>
      <c r="H70" s="16" t="s">
        <v>1106</v>
      </c>
    </row>
    <row r="71" spans="1:8" ht="17.25">
      <c r="A71" s="5">
        <v>60</v>
      </c>
      <c r="B71" s="6" t="s">
        <v>1211</v>
      </c>
      <c r="C71" s="5" t="s">
        <v>1091</v>
      </c>
      <c r="D71" s="5">
        <v>1229755309</v>
      </c>
      <c r="E71" s="5" t="s">
        <v>853</v>
      </c>
      <c r="F71" s="5" t="s">
        <v>854</v>
      </c>
      <c r="G71" s="5" t="s">
        <v>793</v>
      </c>
      <c r="H71" s="16" t="s">
        <v>1106</v>
      </c>
    </row>
    <row r="72" spans="1:8" ht="17.25">
      <c r="A72" s="5">
        <v>61</v>
      </c>
      <c r="B72" s="6" t="s">
        <v>1171</v>
      </c>
      <c r="C72" s="7" t="s">
        <v>1048</v>
      </c>
      <c r="D72" s="5">
        <v>1226820047</v>
      </c>
      <c r="E72" s="5" t="s">
        <v>866</v>
      </c>
      <c r="F72" s="5" t="s">
        <v>1168</v>
      </c>
      <c r="G72" s="5" t="s">
        <v>793</v>
      </c>
      <c r="H72" s="16" t="s">
        <v>1106</v>
      </c>
    </row>
    <row r="73" spans="1:8" ht="17.25">
      <c r="A73" s="5">
        <v>62</v>
      </c>
      <c r="B73" s="6" t="s">
        <v>1189</v>
      </c>
      <c r="C73" s="5" t="s">
        <v>1190</v>
      </c>
      <c r="D73" s="5">
        <v>1222628848</v>
      </c>
      <c r="E73" s="5" t="s">
        <v>802</v>
      </c>
      <c r="F73" s="5" t="s">
        <v>1183</v>
      </c>
      <c r="G73" s="5" t="s">
        <v>793</v>
      </c>
      <c r="H73" s="16" t="s">
        <v>1106</v>
      </c>
    </row>
    <row r="74" spans="1:8" ht="17.25">
      <c r="A74" s="5">
        <v>63</v>
      </c>
      <c r="B74" s="6" t="s">
        <v>1215</v>
      </c>
      <c r="C74" s="18">
        <v>39314</v>
      </c>
      <c r="D74" s="5">
        <v>1224703863</v>
      </c>
      <c r="E74" s="19" t="s">
        <v>1216</v>
      </c>
      <c r="F74" s="5" t="s">
        <v>1213</v>
      </c>
      <c r="G74" s="5" t="s">
        <v>793</v>
      </c>
      <c r="H74" s="16" t="s">
        <v>1106</v>
      </c>
    </row>
    <row r="75" spans="1:8" ht="17.25">
      <c r="A75" s="5">
        <v>64</v>
      </c>
      <c r="B75" s="6" t="s">
        <v>1136</v>
      </c>
      <c r="C75" s="7" t="s">
        <v>953</v>
      </c>
      <c r="D75" s="5">
        <v>1230102430</v>
      </c>
      <c r="E75" s="5" t="s">
        <v>939</v>
      </c>
      <c r="F75" s="5" t="s">
        <v>1127</v>
      </c>
      <c r="G75" s="5" t="s">
        <v>793</v>
      </c>
      <c r="H75" s="16" t="s">
        <v>1106</v>
      </c>
    </row>
    <row r="76" spans="1:8" ht="17.25">
      <c r="A76" s="5">
        <v>65</v>
      </c>
      <c r="B76" s="6" t="s">
        <v>1202</v>
      </c>
      <c r="C76" s="18">
        <v>39255</v>
      </c>
      <c r="D76" s="5">
        <v>1224368372</v>
      </c>
      <c r="E76" s="5" t="s">
        <v>791</v>
      </c>
      <c r="F76" s="5" t="s">
        <v>1203</v>
      </c>
      <c r="G76" s="5" t="s">
        <v>793</v>
      </c>
      <c r="H76" s="16" t="s">
        <v>1106</v>
      </c>
    </row>
    <row r="77" spans="1:8" ht="17.25">
      <c r="A77" s="5">
        <v>66</v>
      </c>
      <c r="B77" s="6" t="s">
        <v>1121</v>
      </c>
      <c r="C77" s="10">
        <v>39128</v>
      </c>
      <c r="D77" s="5" t="s">
        <v>1122</v>
      </c>
      <c r="E77" s="5" t="s">
        <v>798</v>
      </c>
      <c r="F77" s="5" t="s">
        <v>1105</v>
      </c>
      <c r="G77" s="5" t="s">
        <v>793</v>
      </c>
      <c r="H77" s="16" t="s">
        <v>1106</v>
      </c>
    </row>
    <row r="78" spans="1:8" ht="17.25">
      <c r="A78" s="5">
        <v>67</v>
      </c>
      <c r="B78" s="6" t="s">
        <v>1169</v>
      </c>
      <c r="C78" s="7" t="s">
        <v>1170</v>
      </c>
      <c r="D78" s="5">
        <v>1222827914</v>
      </c>
      <c r="E78" s="5" t="s">
        <v>853</v>
      </c>
      <c r="F78" s="5" t="s">
        <v>1168</v>
      </c>
      <c r="G78" s="5" t="s">
        <v>793</v>
      </c>
      <c r="H78" s="16" t="s">
        <v>1106</v>
      </c>
    </row>
    <row r="79" spans="1:8" ht="17.25">
      <c r="A79" s="5">
        <v>68</v>
      </c>
      <c r="B79" s="6" t="s">
        <v>1117</v>
      </c>
      <c r="C79" s="10">
        <v>39344</v>
      </c>
      <c r="D79" s="5" t="s">
        <v>1118</v>
      </c>
      <c r="E79" s="5" t="s">
        <v>802</v>
      </c>
      <c r="F79" s="5" t="s">
        <v>1105</v>
      </c>
      <c r="G79" s="5" t="s">
        <v>793</v>
      </c>
      <c r="H79" s="16" t="s">
        <v>1106</v>
      </c>
    </row>
    <row r="80" spans="1:8" ht="17.25">
      <c r="A80" s="5">
        <v>69</v>
      </c>
      <c r="B80" s="6" t="s">
        <v>1159</v>
      </c>
      <c r="C80" s="7" t="s">
        <v>1160</v>
      </c>
      <c r="D80" s="5">
        <v>1227223167</v>
      </c>
      <c r="E80" s="5" t="s">
        <v>939</v>
      </c>
      <c r="F80" s="5" t="s">
        <v>1155</v>
      </c>
      <c r="G80" s="5" t="s">
        <v>793</v>
      </c>
      <c r="H80" s="16" t="s">
        <v>1106</v>
      </c>
    </row>
    <row r="82" spans="1:7" ht="18.75">
      <c r="A82" s="88" t="str">
        <f>"Tổng cộng danh sách khối 3 này có "&amp;COUNTA(B12:B80)&amp;" học sinh."</f>
        <v>Tổng cộng danh sách khối 3 này có 69 học sinh.</v>
      </c>
      <c r="B82" s="88"/>
      <c r="C82" s="88"/>
      <c r="D82" s="88"/>
      <c r="F82" s="90"/>
      <c r="G82" s="90"/>
    </row>
    <row r="83" spans="1:7" ht="18.75">
      <c r="A83" s="34"/>
      <c r="B83" s="35"/>
      <c r="C83" s="32"/>
      <c r="D83" s="32"/>
      <c r="F83" s="90" t="s">
        <v>1880</v>
      </c>
      <c r="G83" s="90"/>
    </row>
    <row r="84" spans="1:7" ht="18.75">
      <c r="A84" s="34"/>
      <c r="B84" s="32" t="s">
        <v>1876</v>
      </c>
      <c r="C84" s="35"/>
      <c r="D84" s="35"/>
      <c r="F84" s="89" t="s">
        <v>1877</v>
      </c>
      <c r="G84" s="89"/>
    </row>
    <row r="85" spans="2:7" ht="18.75">
      <c r="B85"/>
      <c r="F85" s="33"/>
      <c r="G85" s="33"/>
    </row>
    <row r="86" spans="2:7" ht="18.75">
      <c r="B86"/>
      <c r="F86" s="33"/>
      <c r="G86" s="33"/>
    </row>
    <row r="87" spans="2:7" ht="18.75">
      <c r="B87"/>
      <c r="F87" s="33"/>
      <c r="G87" s="33"/>
    </row>
    <row r="88" spans="2:7" ht="18.75">
      <c r="B88"/>
      <c r="F88" s="33"/>
      <c r="G88" s="33"/>
    </row>
    <row r="89" spans="2:7" ht="18.75">
      <c r="B89"/>
      <c r="F89" s="89" t="s">
        <v>1878</v>
      </c>
      <c r="G89" s="89"/>
    </row>
    <row r="90" spans="6:7" ht="18.75">
      <c r="F90" s="89" t="s">
        <v>1879</v>
      </c>
      <c r="G90" s="89"/>
    </row>
  </sheetData>
  <sheetProtection/>
  <mergeCells count="10">
    <mergeCell ref="A4:G4"/>
    <mergeCell ref="A5:G5"/>
    <mergeCell ref="A1:D1"/>
    <mergeCell ref="A2:D2"/>
    <mergeCell ref="F89:G89"/>
    <mergeCell ref="F90:G90"/>
    <mergeCell ref="A82:D82"/>
    <mergeCell ref="F82:G82"/>
    <mergeCell ref="F83:G83"/>
    <mergeCell ref="F84:G84"/>
  </mergeCells>
  <printOptions horizontalCentered="1"/>
  <pageMargins left="0.55" right="0.67" top="0.36" bottom="0.28" header="0.5" footer="0.31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I59"/>
  <sheetViews>
    <sheetView zoomScalePageLayoutView="0" workbookViewId="0" topLeftCell="A37">
      <selection activeCell="B12" sqref="B12:G49"/>
    </sheetView>
  </sheetViews>
  <sheetFormatPr defaultColWidth="9.140625" defaultRowHeight="12.75"/>
  <cols>
    <col min="1" max="1" width="5.8515625" style="0" bestFit="1" customWidth="1"/>
    <col min="2" max="2" width="31.28125" style="0" bestFit="1" customWidth="1"/>
    <col min="3" max="3" width="13.8515625" style="12" customWidth="1"/>
    <col min="4" max="4" width="14.28125" style="12" bestFit="1" customWidth="1"/>
    <col min="5" max="5" width="8.421875" style="12" customWidth="1"/>
    <col min="6" max="6" width="43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1874</v>
      </c>
      <c r="B7" s="29"/>
    </row>
    <row r="8" spans="1:2" ht="17.25">
      <c r="A8" s="31" t="s">
        <v>293</v>
      </c>
      <c r="B8" s="28"/>
    </row>
    <row r="9" spans="1:2" ht="17.25">
      <c r="A9" s="31" t="s">
        <v>1886</v>
      </c>
      <c r="B9" s="28"/>
    </row>
    <row r="10" ht="12.75">
      <c r="C10" s="20"/>
    </row>
    <row r="11" spans="1:7" ht="22.5" customHeight="1">
      <c r="A11" s="4" t="s">
        <v>781</v>
      </c>
      <c r="B11" s="4" t="s">
        <v>782</v>
      </c>
      <c r="C11" s="21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9" ht="17.25">
      <c r="A12" s="5">
        <v>1</v>
      </c>
      <c r="B12" s="22" t="s">
        <v>1236</v>
      </c>
      <c r="C12" s="7" t="s">
        <v>1237</v>
      </c>
      <c r="D12" s="5" t="s">
        <v>1238</v>
      </c>
      <c r="E12" s="5" t="s">
        <v>1229</v>
      </c>
      <c r="F12" s="5" t="s">
        <v>828</v>
      </c>
      <c r="G12" s="5" t="s">
        <v>793</v>
      </c>
      <c r="H12" s="8" t="s">
        <v>794</v>
      </c>
      <c r="I12" s="9"/>
    </row>
    <row r="13" spans="1:9" ht="17.25">
      <c r="A13" s="5">
        <v>2</v>
      </c>
      <c r="B13" s="22" t="s">
        <v>1259</v>
      </c>
      <c r="C13" s="7" t="s">
        <v>1260</v>
      </c>
      <c r="D13" s="5" t="s">
        <v>1261</v>
      </c>
      <c r="E13" s="5" t="s">
        <v>1221</v>
      </c>
      <c r="F13" s="5" t="s">
        <v>838</v>
      </c>
      <c r="G13" s="5" t="s">
        <v>793</v>
      </c>
      <c r="H13" s="8" t="s">
        <v>794</v>
      </c>
      <c r="I13" s="9"/>
    </row>
    <row r="14" spans="1:9" ht="17.25">
      <c r="A14" s="5">
        <v>3</v>
      </c>
      <c r="B14" s="22" t="s">
        <v>1301</v>
      </c>
      <c r="C14" s="10">
        <v>38841</v>
      </c>
      <c r="D14" s="5">
        <v>1222596965</v>
      </c>
      <c r="E14" s="5" t="s">
        <v>1244</v>
      </c>
      <c r="F14" s="5" t="s">
        <v>926</v>
      </c>
      <c r="G14" s="5" t="s">
        <v>793</v>
      </c>
      <c r="H14" s="8" t="s">
        <v>794</v>
      </c>
      <c r="I14" s="9"/>
    </row>
    <row r="15" spans="1:8" ht="17.25">
      <c r="A15" s="5">
        <v>4</v>
      </c>
      <c r="B15" s="22" t="s">
        <v>1288</v>
      </c>
      <c r="C15" s="7" t="s">
        <v>1289</v>
      </c>
      <c r="D15" s="5">
        <v>1226785854</v>
      </c>
      <c r="E15" s="5">
        <v>4.4</v>
      </c>
      <c r="F15" s="5" t="s">
        <v>908</v>
      </c>
      <c r="G15" s="5" t="s">
        <v>793</v>
      </c>
      <c r="H15" s="23" t="s">
        <v>794</v>
      </c>
    </row>
    <row r="16" spans="1:8" ht="17.25">
      <c r="A16" s="5">
        <v>5</v>
      </c>
      <c r="B16" s="22" t="s">
        <v>1274</v>
      </c>
      <c r="C16" s="7" t="s">
        <v>1275</v>
      </c>
      <c r="D16" s="5" t="s">
        <v>1276</v>
      </c>
      <c r="E16" s="5" t="s">
        <v>1229</v>
      </c>
      <c r="F16" s="5" t="s">
        <v>882</v>
      </c>
      <c r="G16" s="5" t="s">
        <v>793</v>
      </c>
      <c r="H16" s="23" t="s">
        <v>794</v>
      </c>
    </row>
    <row r="17" spans="1:8" ht="17.25">
      <c r="A17" s="5">
        <v>6</v>
      </c>
      <c r="B17" s="22" t="s">
        <v>1271</v>
      </c>
      <c r="C17" s="7" t="s">
        <v>1272</v>
      </c>
      <c r="D17" s="5" t="s">
        <v>1273</v>
      </c>
      <c r="E17" s="5" t="s">
        <v>1229</v>
      </c>
      <c r="F17" s="5" t="s">
        <v>882</v>
      </c>
      <c r="G17" s="5" t="s">
        <v>793</v>
      </c>
      <c r="H17" s="23" t="s">
        <v>794</v>
      </c>
    </row>
    <row r="18" spans="1:8" ht="17.25">
      <c r="A18" s="5">
        <v>7</v>
      </c>
      <c r="B18" s="22" t="s">
        <v>1284</v>
      </c>
      <c r="C18" s="7" t="s">
        <v>1285</v>
      </c>
      <c r="D18" s="5">
        <v>1226424950</v>
      </c>
      <c r="E18" s="5">
        <v>4.3</v>
      </c>
      <c r="F18" s="5" t="s">
        <v>908</v>
      </c>
      <c r="G18" s="5" t="s">
        <v>793</v>
      </c>
      <c r="H18" s="23" t="s">
        <v>794</v>
      </c>
    </row>
    <row r="19" spans="1:8" ht="17.25">
      <c r="A19" s="5">
        <v>8</v>
      </c>
      <c r="B19" s="22" t="s">
        <v>1245</v>
      </c>
      <c r="C19" s="7" t="s">
        <v>1246</v>
      </c>
      <c r="D19" s="5" t="s">
        <v>1247</v>
      </c>
      <c r="E19" s="5" t="s">
        <v>1244</v>
      </c>
      <c r="F19" s="5" t="s">
        <v>828</v>
      </c>
      <c r="G19" s="5" t="s">
        <v>793</v>
      </c>
      <c r="H19" s="23" t="s">
        <v>794</v>
      </c>
    </row>
    <row r="20" spans="1:8" ht="17.25">
      <c r="A20" s="5">
        <v>9</v>
      </c>
      <c r="B20" s="22" t="s">
        <v>851</v>
      </c>
      <c r="C20" s="7" t="s">
        <v>1219</v>
      </c>
      <c r="D20" s="5">
        <v>1224609774</v>
      </c>
      <c r="E20" s="5" t="s">
        <v>1225</v>
      </c>
      <c r="F20" s="5" t="s">
        <v>926</v>
      </c>
      <c r="G20" s="5" t="s">
        <v>793</v>
      </c>
      <c r="H20" s="23" t="s">
        <v>794</v>
      </c>
    </row>
    <row r="21" spans="1:8" ht="17.25">
      <c r="A21" s="5">
        <v>10</v>
      </c>
      <c r="B21" s="22" t="s">
        <v>1253</v>
      </c>
      <c r="C21" s="7" t="s">
        <v>1254</v>
      </c>
      <c r="D21" s="5" t="s">
        <v>1255</v>
      </c>
      <c r="E21" s="5" t="s">
        <v>1244</v>
      </c>
      <c r="F21" s="5" t="s">
        <v>838</v>
      </c>
      <c r="G21" s="5" t="s">
        <v>793</v>
      </c>
      <c r="H21" s="23" t="s">
        <v>794</v>
      </c>
    </row>
    <row r="22" spans="1:8" ht="17.25">
      <c r="A22" s="5">
        <v>11</v>
      </c>
      <c r="B22" s="22" t="s">
        <v>1310</v>
      </c>
      <c r="C22" s="7" t="s">
        <v>1311</v>
      </c>
      <c r="D22" s="5">
        <v>1227779548</v>
      </c>
      <c r="E22" s="5" t="s">
        <v>1303</v>
      </c>
      <c r="F22" s="5" t="s">
        <v>926</v>
      </c>
      <c r="G22" s="5" t="s">
        <v>793</v>
      </c>
      <c r="H22" s="23" t="s">
        <v>794</v>
      </c>
    </row>
    <row r="23" spans="1:8" ht="17.25">
      <c r="A23" s="5">
        <v>12</v>
      </c>
      <c r="B23" s="22" t="s">
        <v>1282</v>
      </c>
      <c r="C23" s="7" t="s">
        <v>1283</v>
      </c>
      <c r="D23" s="5">
        <v>1225967992</v>
      </c>
      <c r="E23" s="5">
        <v>4.1</v>
      </c>
      <c r="F23" s="5" t="s">
        <v>908</v>
      </c>
      <c r="G23" s="5" t="s">
        <v>793</v>
      </c>
      <c r="H23" s="23" t="s">
        <v>794</v>
      </c>
    </row>
    <row r="24" spans="1:8" ht="17.25">
      <c r="A24" s="5">
        <v>13</v>
      </c>
      <c r="B24" s="22" t="s">
        <v>1306</v>
      </c>
      <c r="C24" s="7" t="s">
        <v>830</v>
      </c>
      <c r="D24" s="5">
        <v>1225574027</v>
      </c>
      <c r="E24" s="5" t="s">
        <v>1229</v>
      </c>
      <c r="F24" s="5" t="s">
        <v>926</v>
      </c>
      <c r="G24" s="5" t="s">
        <v>793</v>
      </c>
      <c r="H24" s="23" t="s">
        <v>794</v>
      </c>
    </row>
    <row r="25" spans="1:8" ht="17.25">
      <c r="A25" s="5">
        <v>14</v>
      </c>
      <c r="B25" s="22" t="s">
        <v>1218</v>
      </c>
      <c r="C25" s="7" t="s">
        <v>1219</v>
      </c>
      <c r="D25" s="5" t="s">
        <v>1220</v>
      </c>
      <c r="E25" s="5" t="s">
        <v>1221</v>
      </c>
      <c r="F25" s="5" t="s">
        <v>792</v>
      </c>
      <c r="G25" s="5" t="s">
        <v>793</v>
      </c>
      <c r="H25" s="23" t="s">
        <v>794</v>
      </c>
    </row>
    <row r="26" spans="1:8" ht="17.25">
      <c r="A26" s="5">
        <v>15</v>
      </c>
      <c r="B26" s="22" t="s">
        <v>1277</v>
      </c>
      <c r="C26" s="7" t="s">
        <v>1278</v>
      </c>
      <c r="D26" s="5" t="s">
        <v>1279</v>
      </c>
      <c r="E26" s="5" t="s">
        <v>1225</v>
      </c>
      <c r="F26" s="5" t="s">
        <v>882</v>
      </c>
      <c r="G26" s="5" t="s">
        <v>793</v>
      </c>
      <c r="H26" s="23" t="s">
        <v>794</v>
      </c>
    </row>
    <row r="27" spans="1:8" ht="17.25">
      <c r="A27" s="5">
        <v>16</v>
      </c>
      <c r="B27" s="22" t="s">
        <v>1280</v>
      </c>
      <c r="C27" s="7" t="s">
        <v>1281</v>
      </c>
      <c r="D27" s="5">
        <v>1225970536</v>
      </c>
      <c r="E27" s="5">
        <v>4.1</v>
      </c>
      <c r="F27" s="5" t="s">
        <v>908</v>
      </c>
      <c r="G27" s="5" t="s">
        <v>793</v>
      </c>
      <c r="H27" s="23" t="s">
        <v>794</v>
      </c>
    </row>
    <row r="28" spans="1:8" ht="17.25">
      <c r="A28" s="5">
        <v>17</v>
      </c>
      <c r="B28" s="22" t="s">
        <v>1292</v>
      </c>
      <c r="C28" s="7" t="s">
        <v>1293</v>
      </c>
      <c r="D28" s="5">
        <v>1225632019</v>
      </c>
      <c r="E28" s="5">
        <v>4.3</v>
      </c>
      <c r="F28" s="5" t="s">
        <v>908</v>
      </c>
      <c r="G28" s="5" t="s">
        <v>793</v>
      </c>
      <c r="H28" s="23" t="s">
        <v>794</v>
      </c>
    </row>
    <row r="29" spans="1:8" ht="17.25">
      <c r="A29" s="5">
        <v>18</v>
      </c>
      <c r="B29" s="22" t="s">
        <v>1222</v>
      </c>
      <c r="C29" s="7" t="s">
        <v>1223</v>
      </c>
      <c r="D29" s="5" t="s">
        <v>1224</v>
      </c>
      <c r="E29" s="5" t="s">
        <v>1225</v>
      </c>
      <c r="F29" s="5" t="s">
        <v>792</v>
      </c>
      <c r="G29" s="5" t="s">
        <v>793</v>
      </c>
      <c r="H29" s="23" t="s">
        <v>794</v>
      </c>
    </row>
    <row r="30" spans="1:8" ht="17.25">
      <c r="A30" s="5">
        <v>19</v>
      </c>
      <c r="B30" s="22" t="s">
        <v>1226</v>
      </c>
      <c r="C30" s="7" t="s">
        <v>1227</v>
      </c>
      <c r="D30" s="5" t="s">
        <v>1228</v>
      </c>
      <c r="E30" s="5" t="s">
        <v>1229</v>
      </c>
      <c r="F30" s="5" t="s">
        <v>792</v>
      </c>
      <c r="G30" s="5" t="s">
        <v>793</v>
      </c>
      <c r="H30" s="23" t="s">
        <v>794</v>
      </c>
    </row>
    <row r="31" spans="1:8" ht="17.25">
      <c r="A31" s="5">
        <v>20</v>
      </c>
      <c r="B31" s="22" t="s">
        <v>1262</v>
      </c>
      <c r="C31" s="7" t="s">
        <v>1263</v>
      </c>
      <c r="D31" s="5" t="s">
        <v>1264</v>
      </c>
      <c r="E31" s="5" t="s">
        <v>1225</v>
      </c>
      <c r="F31" s="5" t="s">
        <v>838</v>
      </c>
      <c r="G31" s="5" t="s">
        <v>793</v>
      </c>
      <c r="H31" s="23" t="s">
        <v>794</v>
      </c>
    </row>
    <row r="32" spans="1:8" ht="17.25">
      <c r="A32" s="5">
        <v>21</v>
      </c>
      <c r="B32" s="22" t="s">
        <v>1268</v>
      </c>
      <c r="C32" s="7" t="s">
        <v>1269</v>
      </c>
      <c r="D32" s="5" t="s">
        <v>1270</v>
      </c>
      <c r="E32" s="5" t="s">
        <v>1229</v>
      </c>
      <c r="F32" s="5" t="s">
        <v>838</v>
      </c>
      <c r="G32" s="5" t="s">
        <v>793</v>
      </c>
      <c r="H32" s="23" t="s">
        <v>794</v>
      </c>
    </row>
    <row r="33" spans="1:8" ht="17.25">
      <c r="A33" s="5">
        <v>22</v>
      </c>
      <c r="B33" s="22" t="s">
        <v>1241</v>
      </c>
      <c r="C33" s="7" t="s">
        <v>1242</v>
      </c>
      <c r="D33" s="5" t="s">
        <v>1243</v>
      </c>
      <c r="E33" s="5" t="s">
        <v>1244</v>
      </c>
      <c r="F33" s="5" t="s">
        <v>828</v>
      </c>
      <c r="G33" s="5" t="s">
        <v>793</v>
      </c>
      <c r="H33" s="23" t="s">
        <v>794</v>
      </c>
    </row>
    <row r="34" spans="1:8" ht="17.25">
      <c r="A34" s="5">
        <v>23</v>
      </c>
      <c r="B34" s="22" t="s">
        <v>1307</v>
      </c>
      <c r="C34" s="7" t="s">
        <v>1308</v>
      </c>
      <c r="D34" s="5">
        <v>1226669259</v>
      </c>
      <c r="E34" s="5" t="s">
        <v>1309</v>
      </c>
      <c r="F34" s="5" t="s">
        <v>926</v>
      </c>
      <c r="G34" s="5" t="s">
        <v>793</v>
      </c>
      <c r="H34" s="23" t="s">
        <v>794</v>
      </c>
    </row>
    <row r="35" spans="1:8" ht="17.25">
      <c r="A35" s="5">
        <v>24</v>
      </c>
      <c r="B35" s="22" t="s">
        <v>1230</v>
      </c>
      <c r="C35" s="7" t="s">
        <v>1231</v>
      </c>
      <c r="D35" s="5" t="s">
        <v>1232</v>
      </c>
      <c r="E35" s="5" t="s">
        <v>1229</v>
      </c>
      <c r="F35" s="5" t="s">
        <v>792</v>
      </c>
      <c r="G35" s="5" t="s">
        <v>793</v>
      </c>
      <c r="H35" s="23" t="s">
        <v>794</v>
      </c>
    </row>
    <row r="36" spans="1:8" ht="17.25">
      <c r="A36" s="5">
        <v>25</v>
      </c>
      <c r="B36" s="22" t="s">
        <v>1304</v>
      </c>
      <c r="C36" s="7" t="s">
        <v>1305</v>
      </c>
      <c r="D36" s="5">
        <v>1225745382</v>
      </c>
      <c r="E36" s="5" t="s">
        <v>1229</v>
      </c>
      <c r="F36" s="5" t="s">
        <v>926</v>
      </c>
      <c r="G36" s="5" t="s">
        <v>793</v>
      </c>
      <c r="H36" s="23" t="s">
        <v>794</v>
      </c>
    </row>
    <row r="37" spans="1:8" ht="17.25">
      <c r="A37" s="5">
        <v>26</v>
      </c>
      <c r="B37" s="22" t="s">
        <v>1256</v>
      </c>
      <c r="C37" s="7" t="s">
        <v>1257</v>
      </c>
      <c r="D37" s="5" t="s">
        <v>1258</v>
      </c>
      <c r="E37" s="5" t="s">
        <v>1229</v>
      </c>
      <c r="F37" s="5" t="s">
        <v>838</v>
      </c>
      <c r="G37" s="5" t="s">
        <v>793</v>
      </c>
      <c r="H37" s="23" t="s">
        <v>794</v>
      </c>
    </row>
    <row r="38" spans="1:8" ht="17.25">
      <c r="A38" s="5">
        <v>27</v>
      </c>
      <c r="B38" s="22" t="s">
        <v>1195</v>
      </c>
      <c r="C38" s="7" t="s">
        <v>1239</v>
      </c>
      <c r="D38" s="5" t="s">
        <v>1240</v>
      </c>
      <c r="E38" s="5" t="s">
        <v>1229</v>
      </c>
      <c r="F38" s="5" t="s">
        <v>828</v>
      </c>
      <c r="G38" s="5" t="s">
        <v>793</v>
      </c>
      <c r="H38" s="23" t="s">
        <v>794</v>
      </c>
    </row>
    <row r="39" spans="1:8" ht="17.25">
      <c r="A39" s="5">
        <v>28</v>
      </c>
      <c r="B39" s="22" t="s">
        <v>1298</v>
      </c>
      <c r="C39" s="7" t="s">
        <v>1223</v>
      </c>
      <c r="D39" s="5">
        <v>1227766168</v>
      </c>
      <c r="E39" s="5">
        <v>4.3</v>
      </c>
      <c r="F39" s="5" t="s">
        <v>908</v>
      </c>
      <c r="G39" s="5" t="s">
        <v>793</v>
      </c>
      <c r="H39" s="23" t="s">
        <v>794</v>
      </c>
    </row>
    <row r="40" spans="1:8" ht="17.25">
      <c r="A40" s="5">
        <v>29</v>
      </c>
      <c r="B40" s="22" t="s">
        <v>1290</v>
      </c>
      <c r="C40" s="7" t="s">
        <v>1291</v>
      </c>
      <c r="D40" s="5">
        <v>1228656881</v>
      </c>
      <c r="E40" s="5">
        <v>4.3</v>
      </c>
      <c r="F40" s="5" t="s">
        <v>908</v>
      </c>
      <c r="G40" s="5" t="s">
        <v>793</v>
      </c>
      <c r="H40" s="23" t="s">
        <v>794</v>
      </c>
    </row>
    <row r="41" spans="1:8" ht="17.25">
      <c r="A41" s="5">
        <v>30</v>
      </c>
      <c r="B41" s="22" t="s">
        <v>1299</v>
      </c>
      <c r="C41" s="7" t="s">
        <v>1300</v>
      </c>
      <c r="D41" s="5">
        <v>1226562824</v>
      </c>
      <c r="E41" s="5">
        <v>4.3</v>
      </c>
      <c r="F41" s="5" t="s">
        <v>908</v>
      </c>
      <c r="G41" s="5" t="s">
        <v>793</v>
      </c>
      <c r="H41" s="23" t="s">
        <v>794</v>
      </c>
    </row>
    <row r="42" spans="1:8" ht="17.25">
      <c r="A42" s="5">
        <v>31</v>
      </c>
      <c r="B42" s="22" t="s">
        <v>1302</v>
      </c>
      <c r="C42" s="10">
        <v>38838</v>
      </c>
      <c r="D42" s="5">
        <v>1229315931</v>
      </c>
      <c r="E42" s="5" t="s">
        <v>1303</v>
      </c>
      <c r="F42" s="5" t="s">
        <v>926</v>
      </c>
      <c r="G42" s="5" t="s">
        <v>793</v>
      </c>
      <c r="H42" s="23" t="s">
        <v>794</v>
      </c>
    </row>
    <row r="43" spans="1:8" ht="17.25">
      <c r="A43" s="5">
        <v>32</v>
      </c>
      <c r="B43" s="22" t="s">
        <v>1233</v>
      </c>
      <c r="C43" s="7" t="s">
        <v>1234</v>
      </c>
      <c r="D43" s="5" t="s">
        <v>1235</v>
      </c>
      <c r="E43" s="5" t="s">
        <v>1229</v>
      </c>
      <c r="F43" s="5" t="s">
        <v>792</v>
      </c>
      <c r="G43" s="5" t="s">
        <v>793</v>
      </c>
      <c r="H43" s="23" t="s">
        <v>794</v>
      </c>
    </row>
    <row r="44" spans="1:8" ht="17.25">
      <c r="A44" s="5">
        <v>33</v>
      </c>
      <c r="B44" s="22" t="s">
        <v>1294</v>
      </c>
      <c r="C44" s="7" t="s">
        <v>1295</v>
      </c>
      <c r="D44" s="5">
        <v>1228524615</v>
      </c>
      <c r="E44" s="5">
        <v>4.3</v>
      </c>
      <c r="F44" s="5" t="s">
        <v>908</v>
      </c>
      <c r="G44" s="5" t="s">
        <v>793</v>
      </c>
      <c r="H44" s="23" t="s">
        <v>794</v>
      </c>
    </row>
    <row r="45" spans="1:8" ht="17.25">
      <c r="A45" s="5">
        <v>34</v>
      </c>
      <c r="B45" s="22" t="s">
        <v>1296</v>
      </c>
      <c r="C45" s="7" t="s">
        <v>1297</v>
      </c>
      <c r="D45" s="5">
        <v>1225968731</v>
      </c>
      <c r="E45" s="5">
        <v>4.1</v>
      </c>
      <c r="F45" s="5" t="s">
        <v>908</v>
      </c>
      <c r="G45" s="5" t="s">
        <v>793</v>
      </c>
      <c r="H45" s="23" t="s">
        <v>794</v>
      </c>
    </row>
    <row r="46" spans="1:8" ht="17.25">
      <c r="A46" s="5">
        <v>35</v>
      </c>
      <c r="B46" s="22" t="s">
        <v>1251</v>
      </c>
      <c r="C46" s="7" t="s">
        <v>1219</v>
      </c>
      <c r="D46" s="5" t="s">
        <v>1252</v>
      </c>
      <c r="E46" s="5" t="s">
        <v>1225</v>
      </c>
      <c r="F46" s="5" t="s">
        <v>828</v>
      </c>
      <c r="G46" s="5" t="s">
        <v>793</v>
      </c>
      <c r="H46" s="23" t="s">
        <v>794</v>
      </c>
    </row>
    <row r="47" spans="1:8" ht="17.25">
      <c r="A47" s="5">
        <v>36</v>
      </c>
      <c r="B47" s="22" t="s">
        <v>1265</v>
      </c>
      <c r="C47" s="7" t="s">
        <v>1266</v>
      </c>
      <c r="D47" s="5" t="s">
        <v>1267</v>
      </c>
      <c r="E47" s="5" t="s">
        <v>1225</v>
      </c>
      <c r="F47" s="5" t="s">
        <v>838</v>
      </c>
      <c r="G47" s="5" t="s">
        <v>793</v>
      </c>
      <c r="H47" s="23" t="s">
        <v>794</v>
      </c>
    </row>
    <row r="48" spans="1:8" ht="17.25">
      <c r="A48" s="5">
        <v>37</v>
      </c>
      <c r="B48" s="22" t="s">
        <v>1248</v>
      </c>
      <c r="C48" s="7" t="s">
        <v>1249</v>
      </c>
      <c r="D48" s="5" t="s">
        <v>1250</v>
      </c>
      <c r="E48" s="5" t="s">
        <v>1244</v>
      </c>
      <c r="F48" s="5" t="s">
        <v>828</v>
      </c>
      <c r="G48" s="5" t="s">
        <v>793</v>
      </c>
      <c r="H48" s="23" t="s">
        <v>794</v>
      </c>
    </row>
    <row r="49" spans="1:8" ht="17.25">
      <c r="A49" s="5">
        <v>38</v>
      </c>
      <c r="B49" s="22" t="s">
        <v>1286</v>
      </c>
      <c r="C49" s="7" t="s">
        <v>1287</v>
      </c>
      <c r="D49" s="5">
        <v>1225970660</v>
      </c>
      <c r="E49" s="5">
        <v>4.2</v>
      </c>
      <c r="F49" s="5" t="s">
        <v>908</v>
      </c>
      <c r="G49" s="5" t="s">
        <v>793</v>
      </c>
      <c r="H49" s="23" t="s">
        <v>794</v>
      </c>
    </row>
    <row r="51" spans="1:7" ht="18.75">
      <c r="A51" s="88" t="str">
        <f>"Tổng cộng danh sách khối 4 này có "&amp;COUNTA(B12:B49)&amp;" học sinh."</f>
        <v>Tổng cộng danh sách khối 4 này có 38 học sinh.</v>
      </c>
      <c r="B51" s="88"/>
      <c r="C51" s="88"/>
      <c r="D51" s="88"/>
      <c r="F51" s="90"/>
      <c r="G51" s="90"/>
    </row>
    <row r="52" spans="1:7" ht="18.75">
      <c r="A52" s="34"/>
      <c r="B52" s="35"/>
      <c r="C52" s="32"/>
      <c r="D52" s="32"/>
      <c r="F52" s="90" t="s">
        <v>1880</v>
      </c>
      <c r="G52" s="90"/>
    </row>
    <row r="53" spans="1:7" ht="18.75">
      <c r="A53" s="34"/>
      <c r="B53" s="32" t="s">
        <v>1876</v>
      </c>
      <c r="C53" s="35"/>
      <c r="D53" s="35"/>
      <c r="F53" s="89" t="s">
        <v>1877</v>
      </c>
      <c r="G53" s="89"/>
    </row>
    <row r="54" spans="6:7" ht="18.75">
      <c r="F54" s="33"/>
      <c r="G54" s="33"/>
    </row>
    <row r="55" spans="6:7" ht="18.75">
      <c r="F55" s="33"/>
      <c r="G55" s="33"/>
    </row>
    <row r="56" spans="6:7" ht="18.75">
      <c r="F56" s="33"/>
      <c r="G56" s="33"/>
    </row>
    <row r="57" spans="6:7" ht="18.75">
      <c r="F57" s="33"/>
      <c r="G57" s="33"/>
    </row>
    <row r="58" spans="6:7" ht="18.75">
      <c r="F58" s="89" t="s">
        <v>1878</v>
      </c>
      <c r="G58" s="89"/>
    </row>
    <row r="59" spans="2:7" ht="18.75">
      <c r="B59" s="11"/>
      <c r="F59" s="89" t="s">
        <v>1879</v>
      </c>
      <c r="G59" s="89"/>
    </row>
  </sheetData>
  <sheetProtection/>
  <mergeCells count="10">
    <mergeCell ref="A1:D1"/>
    <mergeCell ref="A2:D2"/>
    <mergeCell ref="A4:G4"/>
    <mergeCell ref="A5:G5"/>
    <mergeCell ref="F58:G58"/>
    <mergeCell ref="F59:G59"/>
    <mergeCell ref="A51:D51"/>
    <mergeCell ref="F51:G51"/>
    <mergeCell ref="F52:G52"/>
    <mergeCell ref="F53:G53"/>
  </mergeCells>
  <printOptions horizontalCentered="1"/>
  <pageMargins left="0.42" right="0.67" top="0.34" bottom="0.27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J86"/>
  <sheetViews>
    <sheetView zoomScalePageLayoutView="0" workbookViewId="0" topLeftCell="A64">
      <selection activeCell="B12" sqref="B12:G76"/>
    </sheetView>
  </sheetViews>
  <sheetFormatPr defaultColWidth="9.140625" defaultRowHeight="12.75"/>
  <cols>
    <col min="1" max="1" width="5.8515625" style="0" bestFit="1" customWidth="1"/>
    <col min="2" max="2" width="31.28125" style="0" bestFit="1" customWidth="1"/>
    <col min="3" max="3" width="13.00390625" style="12" bestFit="1" customWidth="1"/>
    <col min="4" max="4" width="14.28125" style="12" bestFit="1" customWidth="1"/>
    <col min="5" max="5" width="8.421875" style="12" customWidth="1"/>
    <col min="6" max="6" width="43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293</v>
      </c>
      <c r="B8" s="28"/>
    </row>
    <row r="9" spans="1:2" ht="17.25">
      <c r="A9" s="31" t="s">
        <v>1885</v>
      </c>
      <c r="B9" s="28"/>
    </row>
    <row r="10" ht="12.75">
      <c r="C10" s="20"/>
    </row>
    <row r="11" spans="1:7" ht="22.5" customHeight="1">
      <c r="A11" s="4" t="s">
        <v>781</v>
      </c>
      <c r="B11" s="4" t="s">
        <v>782</v>
      </c>
      <c r="C11" s="21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5">
        <v>1</v>
      </c>
      <c r="B12" s="22" t="s">
        <v>1340</v>
      </c>
      <c r="C12" s="10">
        <v>38851</v>
      </c>
      <c r="D12" s="5">
        <v>1211528887</v>
      </c>
      <c r="E12" s="5" t="s">
        <v>1341</v>
      </c>
      <c r="F12" s="5" t="s">
        <v>1140</v>
      </c>
      <c r="G12" s="5" t="s">
        <v>793</v>
      </c>
      <c r="H12" s="23" t="s">
        <v>959</v>
      </c>
    </row>
    <row r="13" spans="1:8" ht="17.25">
      <c r="A13" s="5">
        <v>2</v>
      </c>
      <c r="B13" s="22" t="s">
        <v>1337</v>
      </c>
      <c r="C13" s="7" t="s">
        <v>1338</v>
      </c>
      <c r="D13" s="5" t="s">
        <v>1339</v>
      </c>
      <c r="E13" s="5" t="s">
        <v>1225</v>
      </c>
      <c r="F13" s="5" t="s">
        <v>977</v>
      </c>
      <c r="G13" s="5" t="s">
        <v>793</v>
      </c>
      <c r="H13" s="23" t="s">
        <v>959</v>
      </c>
    </row>
    <row r="14" spans="1:8" ht="17.25">
      <c r="A14" s="5">
        <v>3</v>
      </c>
      <c r="B14" s="22" t="s">
        <v>1416</v>
      </c>
      <c r="C14" s="5" t="s">
        <v>1417</v>
      </c>
      <c r="D14" s="5" t="s">
        <v>1418</v>
      </c>
      <c r="E14" s="5" t="s">
        <v>1415</v>
      </c>
      <c r="F14" s="5" t="s">
        <v>1051</v>
      </c>
      <c r="G14" s="5" t="s">
        <v>793</v>
      </c>
      <c r="H14" s="23" t="s">
        <v>959</v>
      </c>
    </row>
    <row r="15" spans="1:8" ht="17.25">
      <c r="A15" s="5">
        <v>4</v>
      </c>
      <c r="B15" s="22" t="s">
        <v>1349</v>
      </c>
      <c r="C15" s="10">
        <v>38823</v>
      </c>
      <c r="D15" s="5">
        <v>1223764441</v>
      </c>
      <c r="E15" s="5" t="s">
        <v>1345</v>
      </c>
      <c r="F15" s="5" t="s">
        <v>1140</v>
      </c>
      <c r="G15" s="5" t="s">
        <v>793</v>
      </c>
      <c r="H15" s="23" t="s">
        <v>959</v>
      </c>
    </row>
    <row r="16" spans="1:8" ht="17.25">
      <c r="A16" s="5">
        <v>5</v>
      </c>
      <c r="B16" s="22" t="s">
        <v>1318</v>
      </c>
      <c r="C16" s="10">
        <v>38793</v>
      </c>
      <c r="D16" s="5">
        <v>1223763668</v>
      </c>
      <c r="E16" s="5" t="s">
        <v>1317</v>
      </c>
      <c r="F16" s="5" t="s">
        <v>962</v>
      </c>
      <c r="G16" s="5" t="s">
        <v>793</v>
      </c>
      <c r="H16" s="23" t="s">
        <v>959</v>
      </c>
    </row>
    <row r="17" spans="1:8" ht="17.25">
      <c r="A17" s="5">
        <v>6</v>
      </c>
      <c r="B17" s="22" t="s">
        <v>1321</v>
      </c>
      <c r="C17" s="7" t="s">
        <v>1322</v>
      </c>
      <c r="D17" s="5">
        <v>1227928117</v>
      </c>
      <c r="E17" s="5" t="s">
        <v>1229</v>
      </c>
      <c r="F17" s="5" t="s">
        <v>968</v>
      </c>
      <c r="G17" s="5" t="s">
        <v>793</v>
      </c>
      <c r="H17" s="23" t="s">
        <v>959</v>
      </c>
    </row>
    <row r="18" spans="1:8" ht="17.25">
      <c r="A18" s="5">
        <v>7</v>
      </c>
      <c r="B18" s="22" t="s">
        <v>1347</v>
      </c>
      <c r="C18" s="10">
        <v>38735</v>
      </c>
      <c r="D18" s="5">
        <v>1229964993</v>
      </c>
      <c r="E18" s="5" t="s">
        <v>1348</v>
      </c>
      <c r="F18" s="5" t="s">
        <v>1140</v>
      </c>
      <c r="G18" s="5" t="s">
        <v>793</v>
      </c>
      <c r="H18" s="23" t="s">
        <v>959</v>
      </c>
    </row>
    <row r="19" spans="1:8" ht="17.25">
      <c r="A19" s="5">
        <v>8</v>
      </c>
      <c r="B19" s="22" t="s">
        <v>1334</v>
      </c>
      <c r="C19" s="7" t="s">
        <v>1335</v>
      </c>
      <c r="D19" s="5">
        <v>1224709059</v>
      </c>
      <c r="E19" s="5" t="s">
        <v>1225</v>
      </c>
      <c r="F19" s="5" t="s">
        <v>968</v>
      </c>
      <c r="G19" s="5" t="s">
        <v>793</v>
      </c>
      <c r="H19" s="23" t="s">
        <v>959</v>
      </c>
    </row>
    <row r="20" spans="1:8" ht="17.25">
      <c r="A20" s="5">
        <v>9</v>
      </c>
      <c r="B20" s="22" t="s">
        <v>1332</v>
      </c>
      <c r="C20" s="7" t="s">
        <v>1333</v>
      </c>
      <c r="D20" s="5">
        <v>1224645490</v>
      </c>
      <c r="E20" s="5" t="s">
        <v>1225</v>
      </c>
      <c r="F20" s="5" t="s">
        <v>968</v>
      </c>
      <c r="G20" s="5" t="s">
        <v>793</v>
      </c>
      <c r="H20" s="23" t="s">
        <v>959</v>
      </c>
    </row>
    <row r="21" spans="1:8" ht="17.25">
      <c r="A21" s="5">
        <v>10</v>
      </c>
      <c r="B21" s="22" t="s">
        <v>1314</v>
      </c>
      <c r="C21" s="10" t="s">
        <v>1315</v>
      </c>
      <c r="D21" s="5">
        <v>1228295914</v>
      </c>
      <c r="E21" s="5" t="s">
        <v>1313</v>
      </c>
      <c r="F21" s="5" t="s">
        <v>962</v>
      </c>
      <c r="G21" s="5" t="s">
        <v>793</v>
      </c>
      <c r="H21" s="23" t="s">
        <v>959</v>
      </c>
    </row>
    <row r="22" spans="1:8" ht="17.25">
      <c r="A22" s="5">
        <v>11</v>
      </c>
      <c r="B22" s="22" t="s">
        <v>1316</v>
      </c>
      <c r="C22" s="10">
        <v>38990</v>
      </c>
      <c r="D22" s="5">
        <v>1220183395</v>
      </c>
      <c r="E22" s="5" t="s">
        <v>1317</v>
      </c>
      <c r="F22" s="5" t="s">
        <v>962</v>
      </c>
      <c r="G22" s="5" t="s">
        <v>793</v>
      </c>
      <c r="H22" s="23" t="s">
        <v>959</v>
      </c>
    </row>
    <row r="23" spans="1:8" ht="17.25">
      <c r="A23" s="5">
        <v>12</v>
      </c>
      <c r="B23" s="22" t="s">
        <v>1326</v>
      </c>
      <c r="C23" s="7" t="s">
        <v>1327</v>
      </c>
      <c r="D23" s="5">
        <v>1221749099</v>
      </c>
      <c r="E23" s="5" t="s">
        <v>1225</v>
      </c>
      <c r="F23" s="5" t="s">
        <v>968</v>
      </c>
      <c r="G23" s="5" t="s">
        <v>793</v>
      </c>
      <c r="H23" s="23" t="s">
        <v>959</v>
      </c>
    </row>
    <row r="24" spans="1:8" ht="17.25">
      <c r="A24" s="5">
        <v>13</v>
      </c>
      <c r="B24" s="22" t="s">
        <v>1380</v>
      </c>
      <c r="C24" s="5" t="s">
        <v>1381</v>
      </c>
      <c r="D24" s="5">
        <v>1222432852</v>
      </c>
      <c r="E24" s="5" t="s">
        <v>1221</v>
      </c>
      <c r="F24" s="5" t="s">
        <v>1019</v>
      </c>
      <c r="G24" s="5" t="s">
        <v>793</v>
      </c>
      <c r="H24" s="23" t="s">
        <v>959</v>
      </c>
    </row>
    <row r="25" spans="1:8" ht="17.25">
      <c r="A25" s="5">
        <v>14</v>
      </c>
      <c r="B25" s="22" t="s">
        <v>1386</v>
      </c>
      <c r="C25" s="5" t="s">
        <v>1295</v>
      </c>
      <c r="D25" s="5">
        <v>1224146689</v>
      </c>
      <c r="E25" s="5" t="s">
        <v>1221</v>
      </c>
      <c r="F25" s="5" t="s">
        <v>1019</v>
      </c>
      <c r="G25" s="5" t="s">
        <v>793</v>
      </c>
      <c r="H25" s="23" t="s">
        <v>959</v>
      </c>
    </row>
    <row r="26" spans="1:8" ht="17.25">
      <c r="A26" s="5">
        <v>15</v>
      </c>
      <c r="B26" s="22" t="s">
        <v>1350</v>
      </c>
      <c r="C26" s="10">
        <v>38989</v>
      </c>
      <c r="D26" s="5">
        <v>1221581694</v>
      </c>
      <c r="E26" s="5" t="s">
        <v>1341</v>
      </c>
      <c r="F26" s="5" t="s">
        <v>1140</v>
      </c>
      <c r="G26" s="5" t="s">
        <v>793</v>
      </c>
      <c r="H26" s="23" t="s">
        <v>959</v>
      </c>
    </row>
    <row r="27" spans="1:8" ht="17.25">
      <c r="A27" s="5">
        <v>16</v>
      </c>
      <c r="B27" s="22" t="s">
        <v>1371</v>
      </c>
      <c r="C27" s="7" t="s">
        <v>1372</v>
      </c>
      <c r="D27" s="5">
        <v>1222491516</v>
      </c>
      <c r="E27" s="5">
        <v>4.2</v>
      </c>
      <c r="F27" s="5" t="s">
        <v>990</v>
      </c>
      <c r="G27" s="5" t="s">
        <v>793</v>
      </c>
      <c r="H27" s="23" t="s">
        <v>959</v>
      </c>
    </row>
    <row r="28" spans="1:8" ht="17.25">
      <c r="A28" s="5">
        <v>17</v>
      </c>
      <c r="B28" s="22" t="s">
        <v>1367</v>
      </c>
      <c r="C28" s="7" t="s">
        <v>1368</v>
      </c>
      <c r="D28" s="5">
        <v>1219074188</v>
      </c>
      <c r="E28" s="5">
        <v>4.1</v>
      </c>
      <c r="F28" s="5" t="s">
        <v>990</v>
      </c>
      <c r="G28" s="5" t="s">
        <v>793</v>
      </c>
      <c r="H28" s="23" t="s">
        <v>959</v>
      </c>
    </row>
    <row r="29" spans="1:8" ht="17.25">
      <c r="A29" s="5">
        <v>18</v>
      </c>
      <c r="B29" s="22" t="s">
        <v>1403</v>
      </c>
      <c r="C29" s="5" t="s">
        <v>1234</v>
      </c>
      <c r="D29" s="5">
        <v>1222912897</v>
      </c>
      <c r="E29" s="5" t="s">
        <v>1229</v>
      </c>
      <c r="F29" s="5" t="s">
        <v>1038</v>
      </c>
      <c r="G29" s="5" t="s">
        <v>793</v>
      </c>
      <c r="H29" s="23" t="s">
        <v>959</v>
      </c>
    </row>
    <row r="30" spans="1:8" ht="17.25">
      <c r="A30" s="5">
        <v>19</v>
      </c>
      <c r="B30" s="22" t="s">
        <v>1410</v>
      </c>
      <c r="C30" s="5" t="s">
        <v>1411</v>
      </c>
      <c r="D30" s="5">
        <v>1224260911</v>
      </c>
      <c r="E30" s="5" t="s">
        <v>1225</v>
      </c>
      <c r="F30" s="5" t="s">
        <v>1038</v>
      </c>
      <c r="G30" s="5" t="s">
        <v>793</v>
      </c>
      <c r="H30" s="23" t="s">
        <v>959</v>
      </c>
    </row>
    <row r="31" spans="1:8" ht="17.25">
      <c r="A31" s="5">
        <v>20</v>
      </c>
      <c r="B31" s="22" t="s">
        <v>1435</v>
      </c>
      <c r="C31" s="5" t="s">
        <v>1436</v>
      </c>
      <c r="D31" s="5" t="s">
        <v>1437</v>
      </c>
      <c r="E31" s="5" t="s">
        <v>1438</v>
      </c>
      <c r="F31" s="5" t="s">
        <v>1051</v>
      </c>
      <c r="G31" s="5" t="s">
        <v>793</v>
      </c>
      <c r="H31" s="23" t="s">
        <v>959</v>
      </c>
    </row>
    <row r="32" spans="1:8" ht="17.25">
      <c r="A32" s="5">
        <v>21</v>
      </c>
      <c r="B32" s="22" t="s">
        <v>1408</v>
      </c>
      <c r="C32" s="5" t="s">
        <v>1409</v>
      </c>
      <c r="D32" s="5">
        <v>1222244408</v>
      </c>
      <c r="E32" s="5" t="s">
        <v>1244</v>
      </c>
      <c r="F32" s="5" t="s">
        <v>1038</v>
      </c>
      <c r="G32" s="5" t="s">
        <v>793</v>
      </c>
      <c r="H32" s="23" t="s">
        <v>959</v>
      </c>
    </row>
    <row r="33" spans="1:8" ht="17.25">
      <c r="A33" s="5">
        <v>22</v>
      </c>
      <c r="B33" s="22" t="s">
        <v>1392</v>
      </c>
      <c r="C33" s="5" t="s">
        <v>1393</v>
      </c>
      <c r="D33" s="5">
        <v>1227437625</v>
      </c>
      <c r="E33" s="5" t="s">
        <v>1394</v>
      </c>
      <c r="F33" s="5" t="s">
        <v>1019</v>
      </c>
      <c r="G33" s="5" t="s">
        <v>793</v>
      </c>
      <c r="H33" s="23" t="s">
        <v>959</v>
      </c>
    </row>
    <row r="34" spans="1:8" ht="17.25">
      <c r="A34" s="5">
        <v>23</v>
      </c>
      <c r="B34" s="22" t="s">
        <v>1363</v>
      </c>
      <c r="C34" s="7" t="s">
        <v>1364</v>
      </c>
      <c r="D34" s="5">
        <v>1221576909</v>
      </c>
      <c r="E34" s="5">
        <v>4.1</v>
      </c>
      <c r="F34" s="5" t="s">
        <v>990</v>
      </c>
      <c r="G34" s="5" t="s">
        <v>793</v>
      </c>
      <c r="H34" s="23" t="s">
        <v>959</v>
      </c>
    </row>
    <row r="35" spans="1:8" ht="17.25">
      <c r="A35" s="5">
        <v>24</v>
      </c>
      <c r="B35" s="22" t="s">
        <v>1361</v>
      </c>
      <c r="C35" s="7" t="s">
        <v>1362</v>
      </c>
      <c r="D35" s="5">
        <v>1222530260</v>
      </c>
      <c r="E35" s="5">
        <v>4.2</v>
      </c>
      <c r="F35" s="5" t="s">
        <v>990</v>
      </c>
      <c r="G35" s="5" t="s">
        <v>793</v>
      </c>
      <c r="H35" s="23" t="s">
        <v>959</v>
      </c>
    </row>
    <row r="36" spans="1:10" ht="17.25">
      <c r="A36" s="5">
        <v>25</v>
      </c>
      <c r="B36" s="22" t="s">
        <v>1419</v>
      </c>
      <c r="C36" s="5" t="s">
        <v>1420</v>
      </c>
      <c r="D36" s="5" t="s">
        <v>1421</v>
      </c>
      <c r="E36" s="5" t="s">
        <v>1422</v>
      </c>
      <c r="F36" s="5" t="s">
        <v>1051</v>
      </c>
      <c r="G36" s="5" t="s">
        <v>793</v>
      </c>
      <c r="H36" s="23" t="s">
        <v>959</v>
      </c>
      <c r="I36" s="23" t="s">
        <v>959</v>
      </c>
      <c r="J36" s="23" t="s">
        <v>1106</v>
      </c>
    </row>
    <row r="37" spans="1:10" ht="17.25">
      <c r="A37" s="5">
        <v>26</v>
      </c>
      <c r="B37" s="22" t="s">
        <v>1369</v>
      </c>
      <c r="C37" s="7" t="s">
        <v>1370</v>
      </c>
      <c r="D37" s="5">
        <v>1224322373</v>
      </c>
      <c r="E37" s="5">
        <v>4.1</v>
      </c>
      <c r="F37" s="5" t="s">
        <v>990</v>
      </c>
      <c r="G37" s="5" t="s">
        <v>793</v>
      </c>
      <c r="H37" s="24" t="s">
        <v>959</v>
      </c>
      <c r="I37" s="23" t="s">
        <v>959</v>
      </c>
      <c r="J37" s="23" t="s">
        <v>1106</v>
      </c>
    </row>
    <row r="38" spans="1:10" ht="17.25">
      <c r="A38" s="5">
        <v>27</v>
      </c>
      <c r="B38" s="22" t="s">
        <v>1319</v>
      </c>
      <c r="C38" s="7" t="s">
        <v>1320</v>
      </c>
      <c r="D38" s="5">
        <v>1227829705</v>
      </c>
      <c r="E38" s="5" t="s">
        <v>1244</v>
      </c>
      <c r="F38" s="5" t="s">
        <v>968</v>
      </c>
      <c r="G38" s="5" t="s">
        <v>793</v>
      </c>
      <c r="H38" s="24" t="s">
        <v>959</v>
      </c>
      <c r="I38" s="23" t="s">
        <v>959</v>
      </c>
      <c r="J38" s="23" t="s">
        <v>1106</v>
      </c>
    </row>
    <row r="39" spans="1:10" ht="17.25">
      <c r="A39" s="5">
        <v>28</v>
      </c>
      <c r="B39" s="22" t="s">
        <v>1324</v>
      </c>
      <c r="C39" s="7" t="s">
        <v>1325</v>
      </c>
      <c r="D39" s="5">
        <v>1225021570</v>
      </c>
      <c r="E39" s="5" t="s">
        <v>1229</v>
      </c>
      <c r="F39" s="5" t="s">
        <v>968</v>
      </c>
      <c r="G39" s="5" t="s">
        <v>793</v>
      </c>
      <c r="H39" s="24" t="s">
        <v>959</v>
      </c>
      <c r="I39" s="23" t="s">
        <v>959</v>
      </c>
      <c r="J39" s="23" t="s">
        <v>1106</v>
      </c>
    </row>
    <row r="40" spans="1:10" ht="17.25">
      <c r="A40" s="5">
        <v>29</v>
      </c>
      <c r="B40" s="22" t="s">
        <v>1406</v>
      </c>
      <c r="C40" s="5" t="s">
        <v>1407</v>
      </c>
      <c r="D40" s="5">
        <v>1222870250</v>
      </c>
      <c r="E40" s="5" t="s">
        <v>1229</v>
      </c>
      <c r="F40" s="5" t="s">
        <v>1038</v>
      </c>
      <c r="G40" s="5" t="s">
        <v>793</v>
      </c>
      <c r="H40" s="24" t="s">
        <v>959</v>
      </c>
      <c r="I40" s="23" t="s">
        <v>959</v>
      </c>
      <c r="J40" s="23" t="s">
        <v>1106</v>
      </c>
    </row>
    <row r="41" spans="1:10" ht="17.25">
      <c r="A41" s="5">
        <v>30</v>
      </c>
      <c r="B41" s="22" t="s">
        <v>1443</v>
      </c>
      <c r="C41" s="5" t="s">
        <v>1444</v>
      </c>
      <c r="D41" s="5">
        <v>1209629722</v>
      </c>
      <c r="E41" s="5" t="s">
        <v>1309</v>
      </c>
      <c r="F41" s="5" t="s">
        <v>1095</v>
      </c>
      <c r="G41" s="5" t="s">
        <v>793</v>
      </c>
      <c r="H41" s="24" t="s">
        <v>959</v>
      </c>
      <c r="I41" s="23" t="s">
        <v>959</v>
      </c>
      <c r="J41" s="23" t="s">
        <v>1106</v>
      </c>
    </row>
    <row r="42" spans="1:10" ht="17.25">
      <c r="A42" s="5">
        <v>31</v>
      </c>
      <c r="B42" s="22" t="s">
        <v>1387</v>
      </c>
      <c r="C42" s="5" t="s">
        <v>1388</v>
      </c>
      <c r="D42" s="5">
        <v>1228367050</v>
      </c>
      <c r="E42" s="5" t="s">
        <v>1389</v>
      </c>
      <c r="F42" s="5" t="s">
        <v>1019</v>
      </c>
      <c r="G42" s="5" t="s">
        <v>793</v>
      </c>
      <c r="H42" s="24" t="s">
        <v>959</v>
      </c>
      <c r="I42" s="23" t="s">
        <v>959</v>
      </c>
      <c r="J42" s="23" t="s">
        <v>1106</v>
      </c>
    </row>
    <row r="43" spans="1:10" ht="17.25">
      <c r="A43" s="5">
        <v>32</v>
      </c>
      <c r="B43" s="22" t="s">
        <v>1373</v>
      </c>
      <c r="C43" s="7" t="s">
        <v>1275</v>
      </c>
      <c r="D43" s="5">
        <v>1221061716</v>
      </c>
      <c r="E43" s="5">
        <v>4.1</v>
      </c>
      <c r="F43" s="5" t="s">
        <v>990</v>
      </c>
      <c r="G43" s="5" t="s">
        <v>793</v>
      </c>
      <c r="H43" s="24" t="s">
        <v>959</v>
      </c>
      <c r="I43" s="23" t="s">
        <v>959</v>
      </c>
      <c r="J43" s="23" t="s">
        <v>1106</v>
      </c>
    </row>
    <row r="44" spans="1:10" ht="17.25">
      <c r="A44" s="5">
        <v>33</v>
      </c>
      <c r="B44" s="22" t="s">
        <v>1397</v>
      </c>
      <c r="C44" s="5" t="s">
        <v>1398</v>
      </c>
      <c r="D44" s="5">
        <v>1224465835</v>
      </c>
      <c r="E44" s="5" t="s">
        <v>1221</v>
      </c>
      <c r="F44" s="5" t="s">
        <v>1019</v>
      </c>
      <c r="G44" s="5" t="s">
        <v>793</v>
      </c>
      <c r="H44" s="24" t="s">
        <v>959</v>
      </c>
      <c r="I44" s="23" t="s">
        <v>959</v>
      </c>
      <c r="J44" s="23" t="s">
        <v>1106</v>
      </c>
    </row>
    <row r="45" spans="1:10" ht="17.25">
      <c r="A45" s="5">
        <v>34</v>
      </c>
      <c r="B45" s="22" t="s">
        <v>1351</v>
      </c>
      <c r="C45" s="10">
        <v>38942</v>
      </c>
      <c r="D45" s="5">
        <v>1225917949</v>
      </c>
      <c r="E45" s="5" t="s">
        <v>1352</v>
      </c>
      <c r="F45" s="5" t="s">
        <v>1140</v>
      </c>
      <c r="G45" s="5" t="s">
        <v>793</v>
      </c>
      <c r="H45" s="25" t="s">
        <v>959</v>
      </c>
      <c r="I45" s="23" t="s">
        <v>959</v>
      </c>
      <c r="J45" s="23" t="s">
        <v>1106</v>
      </c>
    </row>
    <row r="46" spans="1:8" ht="17.25">
      <c r="A46" s="5">
        <v>35</v>
      </c>
      <c r="B46" s="22" t="s">
        <v>1346</v>
      </c>
      <c r="C46" s="10">
        <v>38856</v>
      </c>
      <c r="D46" s="5">
        <v>1222310941</v>
      </c>
      <c r="E46" s="5" t="s">
        <v>1341</v>
      </c>
      <c r="F46" s="5" t="s">
        <v>1140</v>
      </c>
      <c r="G46" s="5" t="s">
        <v>793</v>
      </c>
      <c r="H46" s="24" t="s">
        <v>959</v>
      </c>
    </row>
    <row r="47" spans="1:8" ht="17.25">
      <c r="A47" s="5">
        <v>36</v>
      </c>
      <c r="B47" s="22" t="s">
        <v>1412</v>
      </c>
      <c r="C47" s="5" t="s">
        <v>1413</v>
      </c>
      <c r="D47" s="5" t="s">
        <v>1414</v>
      </c>
      <c r="E47" s="5" t="s">
        <v>1415</v>
      </c>
      <c r="F47" s="5" t="s">
        <v>1051</v>
      </c>
      <c r="G47" s="5" t="s">
        <v>793</v>
      </c>
      <c r="H47" s="24" t="s">
        <v>959</v>
      </c>
    </row>
    <row r="48" spans="1:8" ht="17.25">
      <c r="A48" s="5">
        <v>37</v>
      </c>
      <c r="B48" s="22" t="s">
        <v>1404</v>
      </c>
      <c r="C48" s="5" t="s">
        <v>1405</v>
      </c>
      <c r="D48" s="5">
        <v>1225549832</v>
      </c>
      <c r="E48" s="5" t="s">
        <v>1229</v>
      </c>
      <c r="F48" s="5" t="s">
        <v>1038</v>
      </c>
      <c r="G48" s="5" t="s">
        <v>793</v>
      </c>
      <c r="H48" s="24" t="s">
        <v>959</v>
      </c>
    </row>
    <row r="49" spans="1:8" ht="17.25">
      <c r="A49" s="5">
        <v>38</v>
      </c>
      <c r="B49" s="22" t="s">
        <v>1355</v>
      </c>
      <c r="C49" s="10">
        <v>38718</v>
      </c>
      <c r="D49" s="5">
        <v>1229926495</v>
      </c>
      <c r="E49" s="5" t="s">
        <v>1356</v>
      </c>
      <c r="F49" s="5" t="s">
        <v>1140</v>
      </c>
      <c r="G49" s="5" t="s">
        <v>793</v>
      </c>
      <c r="H49" s="25" t="s">
        <v>959</v>
      </c>
    </row>
    <row r="50" spans="1:8" ht="17.25">
      <c r="A50" s="5">
        <v>39</v>
      </c>
      <c r="B50" s="22" t="s">
        <v>1401</v>
      </c>
      <c r="C50" s="5" t="s">
        <v>1402</v>
      </c>
      <c r="D50" s="5">
        <v>1226756122</v>
      </c>
      <c r="E50" s="5" t="s">
        <v>1229</v>
      </c>
      <c r="F50" s="5" t="s">
        <v>1038</v>
      </c>
      <c r="G50" s="5" t="s">
        <v>793</v>
      </c>
      <c r="H50" s="23" t="s">
        <v>959</v>
      </c>
    </row>
    <row r="51" spans="1:8" ht="17.25">
      <c r="A51" s="5">
        <v>40</v>
      </c>
      <c r="B51" s="22" t="s">
        <v>1395</v>
      </c>
      <c r="C51" s="5" t="s">
        <v>1396</v>
      </c>
      <c r="D51" s="5">
        <v>1211700776</v>
      </c>
      <c r="E51" s="5" t="s">
        <v>1229</v>
      </c>
      <c r="F51" s="5" t="s">
        <v>1019</v>
      </c>
      <c r="G51" s="5" t="s">
        <v>793</v>
      </c>
      <c r="H51" s="23" t="s">
        <v>959</v>
      </c>
    </row>
    <row r="52" spans="1:8" ht="17.25">
      <c r="A52" s="5">
        <v>41</v>
      </c>
      <c r="B52" s="22" t="s">
        <v>1439</v>
      </c>
      <c r="C52" s="5" t="s">
        <v>1440</v>
      </c>
      <c r="D52" s="5">
        <v>1223767847</v>
      </c>
      <c r="E52" s="5" t="s">
        <v>1441</v>
      </c>
      <c r="F52" s="5" t="s">
        <v>1095</v>
      </c>
      <c r="G52" s="5" t="s">
        <v>793</v>
      </c>
      <c r="H52" s="23" t="s">
        <v>959</v>
      </c>
    </row>
    <row r="53" spans="1:8" ht="17.25">
      <c r="A53" s="5">
        <v>42</v>
      </c>
      <c r="B53" s="22" t="s">
        <v>1342</v>
      </c>
      <c r="C53" s="7" t="s">
        <v>1343</v>
      </c>
      <c r="D53" s="5">
        <v>1222546057</v>
      </c>
      <c r="E53" s="5" t="s">
        <v>1341</v>
      </c>
      <c r="F53" s="5" t="s">
        <v>1140</v>
      </c>
      <c r="G53" s="5" t="s">
        <v>793</v>
      </c>
      <c r="H53" s="23" t="s">
        <v>959</v>
      </c>
    </row>
    <row r="54" spans="1:8" ht="17.25">
      <c r="A54" s="5">
        <v>43</v>
      </c>
      <c r="B54" s="22" t="s">
        <v>1426</v>
      </c>
      <c r="C54" s="5" t="s">
        <v>1427</v>
      </c>
      <c r="D54" s="5" t="s">
        <v>1428</v>
      </c>
      <c r="E54" s="5" t="s">
        <v>1422</v>
      </c>
      <c r="F54" s="5" t="s">
        <v>1051</v>
      </c>
      <c r="G54" s="5" t="s">
        <v>793</v>
      </c>
      <c r="H54" s="23" t="s">
        <v>959</v>
      </c>
    </row>
    <row r="55" spans="1:8" ht="17.25">
      <c r="A55" s="5">
        <v>44</v>
      </c>
      <c r="B55" s="22" t="s">
        <v>1399</v>
      </c>
      <c r="C55" s="5" t="s">
        <v>1400</v>
      </c>
      <c r="D55" s="5">
        <v>1224112694</v>
      </c>
      <c r="E55" s="5" t="s">
        <v>1309</v>
      </c>
      <c r="F55" s="5" t="s">
        <v>1019</v>
      </c>
      <c r="G55" s="5" t="s">
        <v>793</v>
      </c>
      <c r="H55" s="23" t="s">
        <v>959</v>
      </c>
    </row>
    <row r="56" spans="1:8" ht="17.25">
      <c r="A56" s="5">
        <v>45</v>
      </c>
      <c r="B56" s="22" t="s">
        <v>1330</v>
      </c>
      <c r="C56" s="7" t="s">
        <v>1331</v>
      </c>
      <c r="D56" s="5">
        <v>1224985656</v>
      </c>
      <c r="E56" s="5" t="s">
        <v>1229</v>
      </c>
      <c r="F56" s="5" t="s">
        <v>968</v>
      </c>
      <c r="G56" s="5" t="s">
        <v>793</v>
      </c>
      <c r="H56" s="23" t="s">
        <v>959</v>
      </c>
    </row>
    <row r="57" spans="1:8" ht="17.25">
      <c r="A57" s="5">
        <v>46</v>
      </c>
      <c r="B57" s="26" t="s">
        <v>1379</v>
      </c>
      <c r="C57" s="18">
        <v>38893</v>
      </c>
      <c r="D57" s="5">
        <v>1226435178</v>
      </c>
      <c r="E57" s="5" t="s">
        <v>1377</v>
      </c>
      <c r="F57" s="5" t="s">
        <v>1011</v>
      </c>
      <c r="G57" s="5" t="s">
        <v>793</v>
      </c>
      <c r="H57" s="23" t="s">
        <v>959</v>
      </c>
    </row>
    <row r="58" spans="1:8" ht="17.25">
      <c r="A58" s="5">
        <v>47</v>
      </c>
      <c r="B58" s="22" t="s">
        <v>1365</v>
      </c>
      <c r="C58" s="7" t="s">
        <v>1366</v>
      </c>
      <c r="D58" s="5">
        <v>1221713226</v>
      </c>
      <c r="E58" s="5">
        <v>4.2</v>
      </c>
      <c r="F58" s="5" t="s">
        <v>990</v>
      </c>
      <c r="G58" s="5" t="s">
        <v>793</v>
      </c>
      <c r="H58" s="23" t="s">
        <v>959</v>
      </c>
    </row>
    <row r="59" spans="1:8" ht="17.25">
      <c r="A59" s="5">
        <v>48</v>
      </c>
      <c r="B59" s="22" t="s">
        <v>1357</v>
      </c>
      <c r="C59" s="7" t="s">
        <v>1358</v>
      </c>
      <c r="D59" s="5">
        <v>1209648956</v>
      </c>
      <c r="E59" s="5">
        <v>4.1</v>
      </c>
      <c r="F59" s="5" t="s">
        <v>990</v>
      </c>
      <c r="G59" s="5" t="s">
        <v>793</v>
      </c>
      <c r="H59" s="23" t="s">
        <v>959</v>
      </c>
    </row>
    <row r="60" spans="1:8" ht="17.25">
      <c r="A60" s="5">
        <v>49</v>
      </c>
      <c r="B60" s="22" t="s">
        <v>1336</v>
      </c>
      <c r="C60" s="7" t="s">
        <v>1281</v>
      </c>
      <c r="D60" s="5">
        <v>1225256224</v>
      </c>
      <c r="E60" s="5" t="s">
        <v>1229</v>
      </c>
      <c r="F60" s="5" t="s">
        <v>968</v>
      </c>
      <c r="G60" s="5" t="s">
        <v>793</v>
      </c>
      <c r="H60" s="23" t="s">
        <v>959</v>
      </c>
    </row>
    <row r="61" spans="1:8" ht="17.25">
      <c r="A61" s="5">
        <v>50</v>
      </c>
      <c r="B61" s="22" t="s">
        <v>1442</v>
      </c>
      <c r="C61" s="5" t="s">
        <v>1360</v>
      </c>
      <c r="D61" s="5">
        <v>1222115162</v>
      </c>
      <c r="E61" s="5" t="s">
        <v>1244</v>
      </c>
      <c r="F61" s="5" t="s">
        <v>1095</v>
      </c>
      <c r="G61" s="5" t="s">
        <v>793</v>
      </c>
      <c r="H61" s="23" t="s">
        <v>959</v>
      </c>
    </row>
    <row r="62" spans="1:8" ht="17.25">
      <c r="A62" s="5">
        <v>51</v>
      </c>
      <c r="B62" s="22" t="s">
        <v>1382</v>
      </c>
      <c r="C62" s="5" t="s">
        <v>1383</v>
      </c>
      <c r="D62" s="5">
        <v>1226018214</v>
      </c>
      <c r="E62" s="5" t="s">
        <v>1229</v>
      </c>
      <c r="F62" s="5" t="s">
        <v>1019</v>
      </c>
      <c r="G62" s="5" t="s">
        <v>793</v>
      </c>
      <c r="H62" s="23" t="s">
        <v>959</v>
      </c>
    </row>
    <row r="63" spans="1:8" ht="17.25">
      <c r="A63" s="5">
        <v>52</v>
      </c>
      <c r="B63" s="22" t="s">
        <v>1344</v>
      </c>
      <c r="C63" s="10">
        <v>38734</v>
      </c>
      <c r="D63" s="5">
        <v>1223273990</v>
      </c>
      <c r="E63" s="5" t="s">
        <v>1345</v>
      </c>
      <c r="F63" s="5" t="s">
        <v>1140</v>
      </c>
      <c r="G63" s="5" t="s">
        <v>793</v>
      </c>
      <c r="H63" s="23" t="s">
        <v>959</v>
      </c>
    </row>
    <row r="64" spans="1:8" ht="17.25">
      <c r="A64" s="5">
        <v>53</v>
      </c>
      <c r="B64" s="36" t="s">
        <v>1376</v>
      </c>
      <c r="C64" s="37">
        <v>38896</v>
      </c>
      <c r="D64" s="38">
        <v>1226355270</v>
      </c>
      <c r="E64" s="38" t="s">
        <v>1377</v>
      </c>
      <c r="F64" s="38" t="s">
        <v>1011</v>
      </c>
      <c r="G64" s="5" t="s">
        <v>793</v>
      </c>
      <c r="H64" s="23" t="s">
        <v>959</v>
      </c>
    </row>
    <row r="65" spans="1:8" ht="17.25">
      <c r="A65" s="5">
        <v>54</v>
      </c>
      <c r="B65" s="22" t="s">
        <v>1390</v>
      </c>
      <c r="C65" s="5" t="s">
        <v>1391</v>
      </c>
      <c r="D65" s="5">
        <v>1225649338</v>
      </c>
      <c r="E65" s="5" t="s">
        <v>1229</v>
      </c>
      <c r="F65" s="5" t="s">
        <v>1019</v>
      </c>
      <c r="G65" s="5" t="s">
        <v>793</v>
      </c>
      <c r="H65" s="23" t="s">
        <v>959</v>
      </c>
    </row>
    <row r="66" spans="1:8" ht="17.25">
      <c r="A66" s="5">
        <v>55</v>
      </c>
      <c r="B66" s="22" t="s">
        <v>1432</v>
      </c>
      <c r="C66" s="5" t="s">
        <v>1433</v>
      </c>
      <c r="D66" s="5" t="s">
        <v>1434</v>
      </c>
      <c r="E66" s="5" t="s">
        <v>1422</v>
      </c>
      <c r="F66" s="5" t="s">
        <v>1051</v>
      </c>
      <c r="G66" s="5" t="s">
        <v>793</v>
      </c>
      <c r="H66" s="24" t="s">
        <v>959</v>
      </c>
    </row>
    <row r="67" spans="1:8" ht="17.25">
      <c r="A67" s="5">
        <v>56</v>
      </c>
      <c r="B67" s="22" t="s">
        <v>1374</v>
      </c>
      <c r="C67" s="7" t="s">
        <v>1375</v>
      </c>
      <c r="D67" s="5">
        <v>1220288605</v>
      </c>
      <c r="E67" s="5">
        <v>4.2</v>
      </c>
      <c r="F67" s="5" t="s">
        <v>990</v>
      </c>
      <c r="G67" s="5" t="s">
        <v>793</v>
      </c>
      <c r="H67" s="25" t="s">
        <v>959</v>
      </c>
    </row>
    <row r="68" spans="1:8" ht="17.25">
      <c r="A68" s="5">
        <v>57</v>
      </c>
      <c r="B68" s="22" t="s">
        <v>1378</v>
      </c>
      <c r="C68" s="18">
        <v>38722</v>
      </c>
      <c r="D68" s="5">
        <v>1226435386</v>
      </c>
      <c r="E68" s="5" t="s">
        <v>1377</v>
      </c>
      <c r="F68" s="5" t="s">
        <v>1011</v>
      </c>
      <c r="G68" s="5" t="s">
        <v>793</v>
      </c>
      <c r="H68" s="24" t="s">
        <v>959</v>
      </c>
    </row>
    <row r="69" spans="1:8" ht="17.25">
      <c r="A69" s="5">
        <v>58</v>
      </c>
      <c r="B69" s="22" t="s">
        <v>1423</v>
      </c>
      <c r="C69" s="5" t="s">
        <v>1424</v>
      </c>
      <c r="D69" s="5" t="s">
        <v>1425</v>
      </c>
      <c r="E69" s="5" t="s">
        <v>1422</v>
      </c>
      <c r="F69" s="5" t="s">
        <v>1051</v>
      </c>
      <c r="G69" s="5" t="s">
        <v>793</v>
      </c>
      <c r="H69" s="24" t="s">
        <v>959</v>
      </c>
    </row>
    <row r="70" spans="1:8" ht="17.25">
      <c r="A70" s="5">
        <v>59</v>
      </c>
      <c r="B70" s="22" t="s">
        <v>1312</v>
      </c>
      <c r="C70" s="10">
        <v>38821</v>
      </c>
      <c r="D70" s="5">
        <v>1228295133</v>
      </c>
      <c r="E70" s="5" t="s">
        <v>1313</v>
      </c>
      <c r="F70" s="5" t="s">
        <v>962</v>
      </c>
      <c r="G70" s="5" t="s">
        <v>793</v>
      </c>
      <c r="H70" s="24" t="s">
        <v>959</v>
      </c>
    </row>
    <row r="71" spans="1:8" ht="17.25">
      <c r="A71" s="5">
        <v>60</v>
      </c>
      <c r="B71" s="22" t="s">
        <v>1353</v>
      </c>
      <c r="C71" s="7" t="s">
        <v>1343</v>
      </c>
      <c r="D71" s="5">
        <v>1221818261</v>
      </c>
      <c r="E71" s="5" t="s">
        <v>1354</v>
      </c>
      <c r="F71" s="5" t="s">
        <v>1140</v>
      </c>
      <c r="G71" s="5" t="s">
        <v>793</v>
      </c>
      <c r="H71" s="24" t="s">
        <v>959</v>
      </c>
    </row>
    <row r="72" spans="1:8" ht="17.25">
      <c r="A72" s="5">
        <v>61</v>
      </c>
      <c r="B72" s="22" t="s">
        <v>1429</v>
      </c>
      <c r="C72" s="5" t="s">
        <v>1430</v>
      </c>
      <c r="D72" s="5" t="s">
        <v>1431</v>
      </c>
      <c r="E72" s="5" t="s">
        <v>1422</v>
      </c>
      <c r="F72" s="5" t="s">
        <v>1051</v>
      </c>
      <c r="G72" s="5" t="s">
        <v>793</v>
      </c>
      <c r="H72" s="24" t="s">
        <v>959</v>
      </c>
    </row>
    <row r="73" spans="1:8" ht="17.25">
      <c r="A73" s="5">
        <v>62</v>
      </c>
      <c r="B73" s="22" t="s">
        <v>1359</v>
      </c>
      <c r="C73" s="7" t="s">
        <v>1360</v>
      </c>
      <c r="D73" s="5">
        <v>1209710142</v>
      </c>
      <c r="E73" s="5">
        <v>4.2</v>
      </c>
      <c r="F73" s="5" t="s">
        <v>990</v>
      </c>
      <c r="G73" s="5" t="s">
        <v>793</v>
      </c>
      <c r="H73" s="24" t="s">
        <v>959</v>
      </c>
    </row>
    <row r="74" spans="1:8" ht="17.25">
      <c r="A74" s="5">
        <v>63</v>
      </c>
      <c r="B74" s="22" t="s">
        <v>1384</v>
      </c>
      <c r="C74" s="5" t="s">
        <v>1385</v>
      </c>
      <c r="D74" s="5">
        <v>1211716436</v>
      </c>
      <c r="E74" s="5" t="s">
        <v>1244</v>
      </c>
      <c r="F74" s="5" t="s">
        <v>1019</v>
      </c>
      <c r="G74" s="5" t="s">
        <v>793</v>
      </c>
      <c r="H74" s="27" t="s">
        <v>959</v>
      </c>
    </row>
    <row r="75" spans="1:8" ht="17.25">
      <c r="A75" s="5">
        <v>64</v>
      </c>
      <c r="B75" s="22" t="s">
        <v>1323</v>
      </c>
      <c r="C75" s="7" t="s">
        <v>1239</v>
      </c>
      <c r="D75" s="5">
        <v>1224646007</v>
      </c>
      <c r="E75" s="5" t="s">
        <v>1244</v>
      </c>
      <c r="F75" s="5" t="s">
        <v>968</v>
      </c>
      <c r="G75" s="5" t="s">
        <v>793</v>
      </c>
      <c r="H75" s="16" t="s">
        <v>959</v>
      </c>
    </row>
    <row r="76" spans="1:8" ht="17.25">
      <c r="A76" s="5">
        <v>65</v>
      </c>
      <c r="B76" s="22" t="s">
        <v>1328</v>
      </c>
      <c r="C76" s="7" t="s">
        <v>1329</v>
      </c>
      <c r="D76" s="5">
        <v>1224918889</v>
      </c>
      <c r="E76" s="5" t="s">
        <v>1229</v>
      </c>
      <c r="F76" s="5" t="s">
        <v>968</v>
      </c>
      <c r="G76" s="5" t="s">
        <v>793</v>
      </c>
      <c r="H76" s="27" t="s">
        <v>959</v>
      </c>
    </row>
    <row r="78" spans="1:7" ht="18.75">
      <c r="A78" s="88" t="str">
        <f>"Tổng cộng danh sách khối 4 này có "&amp;COUNTA(B12:B76)&amp;" học sinh."</f>
        <v>Tổng cộng danh sách khối 4 này có 65 học sinh.</v>
      </c>
      <c r="B78" s="88"/>
      <c r="C78" s="88"/>
      <c r="D78" s="88"/>
      <c r="F78" s="90"/>
      <c r="G78" s="90"/>
    </row>
    <row r="79" spans="1:7" ht="18.75">
      <c r="A79" s="34"/>
      <c r="B79" s="35"/>
      <c r="C79" s="32"/>
      <c r="D79" s="32"/>
      <c r="F79" s="90" t="s">
        <v>1880</v>
      </c>
      <c r="G79" s="90"/>
    </row>
    <row r="80" spans="1:7" ht="18.75">
      <c r="A80" s="34"/>
      <c r="B80" s="32" t="s">
        <v>1876</v>
      </c>
      <c r="C80" s="35"/>
      <c r="D80" s="35"/>
      <c r="F80" s="89" t="s">
        <v>1877</v>
      </c>
      <c r="G80" s="89"/>
    </row>
    <row r="81" spans="6:7" ht="18.75">
      <c r="F81" s="33"/>
      <c r="G81" s="33"/>
    </row>
    <row r="82" spans="6:7" ht="18.75">
      <c r="F82" s="33"/>
      <c r="G82" s="33"/>
    </row>
    <row r="83" spans="6:7" ht="18.75">
      <c r="F83" s="33"/>
      <c r="G83" s="33"/>
    </row>
    <row r="84" spans="6:7" ht="18.75">
      <c r="F84" s="33"/>
      <c r="G84" s="33"/>
    </row>
    <row r="85" spans="6:7" ht="18.75">
      <c r="F85" s="89" t="s">
        <v>1878</v>
      </c>
      <c r="G85" s="89"/>
    </row>
    <row r="86" spans="2:7" ht="18.75">
      <c r="B86" s="11"/>
      <c r="F86" s="89" t="s">
        <v>1879</v>
      </c>
      <c r="G86" s="89"/>
    </row>
  </sheetData>
  <sheetProtection/>
  <mergeCells count="10">
    <mergeCell ref="A1:D1"/>
    <mergeCell ref="A2:D2"/>
    <mergeCell ref="A4:G4"/>
    <mergeCell ref="A5:G5"/>
    <mergeCell ref="F85:G85"/>
    <mergeCell ref="F86:G86"/>
    <mergeCell ref="A78:D78"/>
    <mergeCell ref="F78:G78"/>
    <mergeCell ref="F79:G79"/>
    <mergeCell ref="F80:G80"/>
  </mergeCells>
  <printOptions horizontalCentered="1"/>
  <pageMargins left="0.47" right="0.64" top="0.34" bottom="0.47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I100"/>
  <sheetViews>
    <sheetView zoomScalePageLayoutView="0" workbookViewId="0" topLeftCell="A79">
      <selection activeCell="B12" sqref="B12:G90"/>
    </sheetView>
  </sheetViews>
  <sheetFormatPr defaultColWidth="9.140625" defaultRowHeight="12.75"/>
  <cols>
    <col min="1" max="1" width="5.8515625" style="0" bestFit="1" customWidth="1"/>
    <col min="2" max="2" width="31.28125" style="0" bestFit="1" customWidth="1"/>
    <col min="3" max="3" width="13.00390625" style="12" bestFit="1" customWidth="1"/>
    <col min="4" max="4" width="14.28125" style="12" bestFit="1" customWidth="1"/>
    <col min="5" max="5" width="8.421875" style="12" customWidth="1"/>
    <col min="6" max="6" width="43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293</v>
      </c>
      <c r="B8" s="28"/>
    </row>
    <row r="9" spans="1:2" ht="17.25">
      <c r="A9" s="31" t="s">
        <v>1887</v>
      </c>
      <c r="B9" s="28"/>
    </row>
    <row r="10" ht="12.75">
      <c r="C10" s="20"/>
    </row>
    <row r="11" spans="1:7" ht="22.5" customHeight="1">
      <c r="A11" s="4" t="s">
        <v>781</v>
      </c>
      <c r="B11" s="4" t="s">
        <v>782</v>
      </c>
      <c r="C11" s="21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5">
        <v>1</v>
      </c>
      <c r="B12" s="22" t="s">
        <v>1480</v>
      </c>
      <c r="C12" s="10">
        <v>38751</v>
      </c>
      <c r="D12" s="5">
        <v>1230097587</v>
      </c>
      <c r="E12" s="5" t="s">
        <v>1309</v>
      </c>
      <c r="F12" s="5" t="s">
        <v>1127</v>
      </c>
      <c r="G12" s="5" t="s">
        <v>793</v>
      </c>
      <c r="H12" s="23" t="s">
        <v>1106</v>
      </c>
    </row>
    <row r="13" spans="1:8" ht="17.25">
      <c r="A13" s="5">
        <v>2</v>
      </c>
      <c r="B13" s="22" t="s">
        <v>1519</v>
      </c>
      <c r="C13" s="7" t="s">
        <v>1520</v>
      </c>
      <c r="D13" s="5">
        <v>1224756503</v>
      </c>
      <c r="E13" s="5" t="s">
        <v>1313</v>
      </c>
      <c r="F13" s="5" t="s">
        <v>1168</v>
      </c>
      <c r="G13" s="5" t="s">
        <v>793</v>
      </c>
      <c r="H13" s="23" t="s">
        <v>1106</v>
      </c>
    </row>
    <row r="14" spans="1:8" ht="17.25">
      <c r="A14" s="5">
        <v>3</v>
      </c>
      <c r="B14" s="22" t="s">
        <v>1559</v>
      </c>
      <c r="C14" s="5" t="s">
        <v>1560</v>
      </c>
      <c r="D14" s="5" t="s">
        <v>1561</v>
      </c>
      <c r="E14" s="5" t="s">
        <v>1474</v>
      </c>
      <c r="F14" s="5" t="s">
        <v>1203</v>
      </c>
      <c r="G14" s="5" t="s">
        <v>793</v>
      </c>
      <c r="H14" s="23" t="s">
        <v>1106</v>
      </c>
    </row>
    <row r="15" spans="1:8" ht="17.25">
      <c r="A15" s="5">
        <v>4</v>
      </c>
      <c r="B15" s="22" t="s">
        <v>1453</v>
      </c>
      <c r="C15" s="7" t="s">
        <v>1454</v>
      </c>
      <c r="D15" s="5" t="s">
        <v>1455</v>
      </c>
      <c r="E15" s="5" t="s">
        <v>1221</v>
      </c>
      <c r="F15" s="5" t="s">
        <v>1105</v>
      </c>
      <c r="G15" s="5" t="s">
        <v>793</v>
      </c>
      <c r="H15" s="23" t="s">
        <v>1106</v>
      </c>
    </row>
    <row r="16" spans="1:8" ht="17.25">
      <c r="A16" s="5">
        <v>5</v>
      </c>
      <c r="B16" s="22" t="s">
        <v>1541</v>
      </c>
      <c r="C16" s="5" t="s">
        <v>1542</v>
      </c>
      <c r="D16" s="5">
        <v>1229426466</v>
      </c>
      <c r="E16" s="5" t="s">
        <v>1303</v>
      </c>
      <c r="F16" s="5" t="s">
        <v>1183</v>
      </c>
      <c r="G16" s="5" t="s">
        <v>793</v>
      </c>
      <c r="H16" s="23" t="s">
        <v>1106</v>
      </c>
    </row>
    <row r="17" spans="1:8" ht="17.25">
      <c r="A17" s="5">
        <v>6</v>
      </c>
      <c r="B17" s="22" t="s">
        <v>1501</v>
      </c>
      <c r="C17" s="7" t="s">
        <v>1502</v>
      </c>
      <c r="D17" s="5">
        <v>1212941661</v>
      </c>
      <c r="E17" s="5" t="s">
        <v>1229</v>
      </c>
      <c r="F17" s="5" t="s">
        <v>1155</v>
      </c>
      <c r="G17" s="5" t="s">
        <v>793</v>
      </c>
      <c r="H17" s="23" t="s">
        <v>1106</v>
      </c>
    </row>
    <row r="18" spans="1:8" ht="17.25">
      <c r="A18" s="5">
        <v>7</v>
      </c>
      <c r="B18" s="22" t="s">
        <v>1529</v>
      </c>
      <c r="C18" s="7" t="s">
        <v>1530</v>
      </c>
      <c r="D18" s="5">
        <v>1218576813</v>
      </c>
      <c r="E18" s="5" t="s">
        <v>1483</v>
      </c>
      <c r="F18" s="5" t="s">
        <v>1168</v>
      </c>
      <c r="G18" s="5" t="s">
        <v>793</v>
      </c>
      <c r="H18" s="23" t="s">
        <v>1106</v>
      </c>
    </row>
    <row r="19" spans="1:8" ht="17.25">
      <c r="A19" s="5">
        <v>8</v>
      </c>
      <c r="B19" s="22" t="s">
        <v>1464</v>
      </c>
      <c r="C19" s="7" t="s">
        <v>1465</v>
      </c>
      <c r="D19" s="5" t="s">
        <v>1466</v>
      </c>
      <c r="E19" s="5" t="s">
        <v>1221</v>
      </c>
      <c r="F19" s="5" t="s">
        <v>1105</v>
      </c>
      <c r="G19" s="5" t="s">
        <v>793</v>
      </c>
      <c r="H19" s="23" t="s">
        <v>1106</v>
      </c>
    </row>
    <row r="20" spans="1:8" ht="17.25">
      <c r="A20" s="5">
        <v>9</v>
      </c>
      <c r="B20" s="22" t="s">
        <v>1517</v>
      </c>
      <c r="C20" s="7" t="s">
        <v>1518</v>
      </c>
      <c r="D20" s="5">
        <v>1223013854</v>
      </c>
      <c r="E20" s="5" t="s">
        <v>1483</v>
      </c>
      <c r="F20" s="5" t="s">
        <v>1168</v>
      </c>
      <c r="G20" s="5" t="s">
        <v>793</v>
      </c>
      <c r="H20" s="23" t="s">
        <v>1106</v>
      </c>
    </row>
    <row r="21" spans="1:8" ht="17.25">
      <c r="A21" s="5">
        <v>10</v>
      </c>
      <c r="B21" s="22" t="s">
        <v>1458</v>
      </c>
      <c r="C21" s="10">
        <v>38898</v>
      </c>
      <c r="D21" s="5" t="s">
        <v>1459</v>
      </c>
      <c r="E21" s="5" t="s">
        <v>1244</v>
      </c>
      <c r="F21" s="5" t="s">
        <v>1105</v>
      </c>
      <c r="G21" s="5" t="s">
        <v>793</v>
      </c>
      <c r="H21" s="23" t="s">
        <v>1106</v>
      </c>
    </row>
    <row r="22" spans="1:8" ht="17.25">
      <c r="A22" s="5">
        <v>11</v>
      </c>
      <c r="B22" s="22" t="s">
        <v>1562</v>
      </c>
      <c r="C22" s="18">
        <v>38805</v>
      </c>
      <c r="D22" s="5" t="s">
        <v>1563</v>
      </c>
      <c r="E22" s="5" t="s">
        <v>1474</v>
      </c>
      <c r="F22" s="5" t="s">
        <v>1203</v>
      </c>
      <c r="G22" s="5" t="s">
        <v>793</v>
      </c>
      <c r="H22" s="17" t="s">
        <v>1106</v>
      </c>
    </row>
    <row r="23" spans="1:8" ht="17.25">
      <c r="A23" s="5">
        <v>12</v>
      </c>
      <c r="B23" s="22" t="s">
        <v>1551</v>
      </c>
      <c r="C23" s="5" t="s">
        <v>1518</v>
      </c>
      <c r="D23" s="5">
        <v>1223034918</v>
      </c>
      <c r="E23" s="5" t="s">
        <v>1229</v>
      </c>
      <c r="F23" s="5" t="s">
        <v>1203</v>
      </c>
      <c r="G23" s="5" t="s">
        <v>793</v>
      </c>
      <c r="H23" s="17" t="s">
        <v>1106</v>
      </c>
    </row>
    <row r="24" spans="1:8" ht="17.25">
      <c r="A24" s="5">
        <v>13</v>
      </c>
      <c r="B24" s="22" t="s">
        <v>1468</v>
      </c>
      <c r="C24" s="10">
        <v>38750</v>
      </c>
      <c r="D24" s="5">
        <v>1223348079</v>
      </c>
      <c r="E24" s="5" t="s">
        <v>1229</v>
      </c>
      <c r="F24" s="5" t="s">
        <v>1127</v>
      </c>
      <c r="G24" s="5" t="s">
        <v>793</v>
      </c>
      <c r="H24" s="17" t="s">
        <v>1106</v>
      </c>
    </row>
    <row r="25" spans="1:8" ht="17.25">
      <c r="A25" s="5">
        <v>14</v>
      </c>
      <c r="B25" s="22" t="s">
        <v>1533</v>
      </c>
      <c r="C25" s="7" t="s">
        <v>1534</v>
      </c>
      <c r="D25" s="5">
        <v>1225469417</v>
      </c>
      <c r="E25" s="5" t="s">
        <v>1496</v>
      </c>
      <c r="F25" s="5" t="s">
        <v>1168</v>
      </c>
      <c r="G25" s="5" t="s">
        <v>793</v>
      </c>
      <c r="H25" s="17" t="s">
        <v>1106</v>
      </c>
    </row>
    <row r="26" spans="1:8" ht="17.25">
      <c r="A26" s="5">
        <v>15</v>
      </c>
      <c r="B26" s="22" t="s">
        <v>1495</v>
      </c>
      <c r="C26" s="7" t="s">
        <v>1327</v>
      </c>
      <c r="D26" s="5">
        <v>1223190524</v>
      </c>
      <c r="E26" s="5" t="s">
        <v>1496</v>
      </c>
      <c r="F26" s="5" t="s">
        <v>854</v>
      </c>
      <c r="G26" s="5" t="s">
        <v>793</v>
      </c>
      <c r="H26" s="17" t="s">
        <v>1106</v>
      </c>
    </row>
    <row r="27" spans="1:8" ht="17.25">
      <c r="A27" s="5">
        <v>16</v>
      </c>
      <c r="B27" s="22" t="s">
        <v>1449</v>
      </c>
      <c r="C27" s="10">
        <v>38990</v>
      </c>
      <c r="D27" s="5" t="s">
        <v>1450</v>
      </c>
      <c r="E27" s="5" t="s">
        <v>1225</v>
      </c>
      <c r="F27" s="5" t="s">
        <v>1105</v>
      </c>
      <c r="G27" s="5" t="s">
        <v>793</v>
      </c>
      <c r="H27" s="17" t="s">
        <v>1106</v>
      </c>
    </row>
    <row r="28" spans="1:8" ht="17.25">
      <c r="A28" s="5">
        <v>17</v>
      </c>
      <c r="B28" s="22" t="s">
        <v>1544</v>
      </c>
      <c r="C28" s="5" t="s">
        <v>1545</v>
      </c>
      <c r="D28" s="5">
        <v>1229425803</v>
      </c>
      <c r="E28" s="5" t="s">
        <v>1221</v>
      </c>
      <c r="F28" s="5" t="s">
        <v>1183</v>
      </c>
      <c r="G28" s="5" t="s">
        <v>793</v>
      </c>
      <c r="H28" s="17" t="s">
        <v>1106</v>
      </c>
    </row>
    <row r="29" spans="1:8" ht="17.25">
      <c r="A29" s="5">
        <v>18</v>
      </c>
      <c r="B29" s="22" t="s">
        <v>1528</v>
      </c>
      <c r="C29" s="7" t="s">
        <v>1266</v>
      </c>
      <c r="D29" s="5">
        <v>1223110945</v>
      </c>
      <c r="E29" s="5" t="s">
        <v>1317</v>
      </c>
      <c r="F29" s="5" t="s">
        <v>1168</v>
      </c>
      <c r="G29" s="5" t="s">
        <v>793</v>
      </c>
      <c r="H29" s="17" t="s">
        <v>1106</v>
      </c>
    </row>
    <row r="30" spans="1:8" ht="17.25">
      <c r="A30" s="5">
        <v>19</v>
      </c>
      <c r="B30" s="22" t="s">
        <v>1564</v>
      </c>
      <c r="C30" s="5" t="s">
        <v>1454</v>
      </c>
      <c r="D30" s="5">
        <v>1226554481</v>
      </c>
      <c r="E30" s="5" t="s">
        <v>1317</v>
      </c>
      <c r="F30" s="5" t="s">
        <v>854</v>
      </c>
      <c r="G30" s="5" t="s">
        <v>793</v>
      </c>
      <c r="H30" s="23" t="s">
        <v>1106</v>
      </c>
    </row>
    <row r="31" spans="1:8" ht="17.25">
      <c r="A31" s="5">
        <v>20</v>
      </c>
      <c r="B31" s="22" t="s">
        <v>1488</v>
      </c>
      <c r="C31" s="7" t="s">
        <v>1489</v>
      </c>
      <c r="D31" s="5">
        <v>1230074315</v>
      </c>
      <c r="E31" s="5" t="s">
        <v>1483</v>
      </c>
      <c r="F31" s="5" t="s">
        <v>854</v>
      </c>
      <c r="G31" s="5" t="s">
        <v>793</v>
      </c>
      <c r="H31" s="17" t="s">
        <v>1106</v>
      </c>
    </row>
    <row r="32" spans="1:8" ht="17.25">
      <c r="A32" s="5">
        <v>21</v>
      </c>
      <c r="B32" s="22" t="s">
        <v>1573</v>
      </c>
      <c r="C32" s="18">
        <v>39036</v>
      </c>
      <c r="D32" s="5">
        <v>1226138940</v>
      </c>
      <c r="E32" s="19" t="s">
        <v>1496</v>
      </c>
      <c r="F32" s="5" t="s">
        <v>1213</v>
      </c>
      <c r="G32" s="5" t="s">
        <v>793</v>
      </c>
      <c r="H32" s="17" t="s">
        <v>1106</v>
      </c>
    </row>
    <row r="33" spans="1:8" ht="17.25">
      <c r="A33" s="5">
        <v>22</v>
      </c>
      <c r="B33" s="22" t="s">
        <v>1566</v>
      </c>
      <c r="C33" s="5" t="s">
        <v>1567</v>
      </c>
      <c r="D33" s="5">
        <v>1227373926</v>
      </c>
      <c r="E33" s="5" t="s">
        <v>1483</v>
      </c>
      <c r="F33" s="5" t="s">
        <v>854</v>
      </c>
      <c r="G33" s="5" t="s">
        <v>793</v>
      </c>
      <c r="H33" s="17" t="s">
        <v>1106</v>
      </c>
    </row>
    <row r="34" spans="1:8" ht="17.25">
      <c r="A34" s="5">
        <v>23</v>
      </c>
      <c r="B34" s="22" t="s">
        <v>1493</v>
      </c>
      <c r="C34" s="7" t="s">
        <v>1494</v>
      </c>
      <c r="D34" s="5">
        <v>1226135728</v>
      </c>
      <c r="E34" s="5" t="s">
        <v>1313</v>
      </c>
      <c r="F34" s="5" t="s">
        <v>854</v>
      </c>
      <c r="G34" s="5" t="s">
        <v>793</v>
      </c>
      <c r="H34" s="23" t="s">
        <v>1106</v>
      </c>
    </row>
    <row r="35" spans="1:9" ht="17.25">
      <c r="A35" s="5">
        <v>24</v>
      </c>
      <c r="B35" s="22" t="s">
        <v>1497</v>
      </c>
      <c r="C35" s="7" t="s">
        <v>1498</v>
      </c>
      <c r="D35" s="5">
        <v>1221754782</v>
      </c>
      <c r="E35" s="5" t="s">
        <v>1496</v>
      </c>
      <c r="F35" s="5" t="s">
        <v>854</v>
      </c>
      <c r="G35" s="5" t="s">
        <v>793</v>
      </c>
      <c r="H35" s="8" t="s">
        <v>1106</v>
      </c>
      <c r="I35" s="9"/>
    </row>
    <row r="36" spans="1:9" ht="17.25">
      <c r="A36" s="5">
        <v>25</v>
      </c>
      <c r="B36" s="22" t="s">
        <v>1479</v>
      </c>
      <c r="C36" s="10">
        <v>38888</v>
      </c>
      <c r="D36" s="5">
        <v>1214858421</v>
      </c>
      <c r="E36" s="5" t="s">
        <v>1474</v>
      </c>
      <c r="F36" s="5" t="s">
        <v>1127</v>
      </c>
      <c r="G36" s="5" t="s">
        <v>793</v>
      </c>
      <c r="H36" s="8" t="s">
        <v>1106</v>
      </c>
      <c r="I36" s="9"/>
    </row>
    <row r="37" spans="1:9" ht="17.25">
      <c r="A37" s="5">
        <v>26</v>
      </c>
      <c r="B37" s="22" t="s">
        <v>1554</v>
      </c>
      <c r="C37" s="18">
        <v>38859</v>
      </c>
      <c r="D37" s="5">
        <v>1223443629</v>
      </c>
      <c r="E37" s="5" t="s">
        <v>1229</v>
      </c>
      <c r="F37" s="5" t="s">
        <v>1203</v>
      </c>
      <c r="G37" s="5" t="s">
        <v>793</v>
      </c>
      <c r="H37" s="8" t="s">
        <v>1106</v>
      </c>
      <c r="I37" s="9"/>
    </row>
    <row r="38" spans="1:9" ht="17.25">
      <c r="A38" s="5">
        <v>27</v>
      </c>
      <c r="B38" s="22" t="s">
        <v>1523</v>
      </c>
      <c r="C38" s="7" t="s">
        <v>1524</v>
      </c>
      <c r="D38" s="5">
        <v>1224756631</v>
      </c>
      <c r="E38" s="5" t="s">
        <v>1525</v>
      </c>
      <c r="F38" s="5" t="s">
        <v>1168</v>
      </c>
      <c r="G38" s="5" t="s">
        <v>793</v>
      </c>
      <c r="H38" s="8" t="s">
        <v>1106</v>
      </c>
      <c r="I38" s="9"/>
    </row>
    <row r="39" spans="1:9" ht="17.25">
      <c r="A39" s="5">
        <v>28</v>
      </c>
      <c r="B39" s="22" t="s">
        <v>1460</v>
      </c>
      <c r="C39" s="10">
        <v>38934</v>
      </c>
      <c r="D39" s="5" t="s">
        <v>1461</v>
      </c>
      <c r="E39" s="5" t="s">
        <v>1221</v>
      </c>
      <c r="F39" s="5" t="s">
        <v>1105</v>
      </c>
      <c r="G39" s="5" t="s">
        <v>793</v>
      </c>
      <c r="H39" s="8" t="s">
        <v>1106</v>
      </c>
      <c r="I39" s="9"/>
    </row>
    <row r="40" spans="1:9" ht="17.25">
      <c r="A40" s="5">
        <v>29</v>
      </c>
      <c r="B40" s="22" t="s">
        <v>1507</v>
      </c>
      <c r="C40" s="7" t="s">
        <v>1508</v>
      </c>
      <c r="D40" s="5">
        <v>1226741612</v>
      </c>
      <c r="E40" s="5" t="s">
        <v>1244</v>
      </c>
      <c r="F40" s="5" t="s">
        <v>1155</v>
      </c>
      <c r="G40" s="5" t="s">
        <v>793</v>
      </c>
      <c r="H40" s="8" t="s">
        <v>1106</v>
      </c>
      <c r="I40" s="9"/>
    </row>
    <row r="41" spans="1:9" ht="17.25">
      <c r="A41" s="5">
        <v>30</v>
      </c>
      <c r="B41" s="22" t="s">
        <v>1543</v>
      </c>
      <c r="C41" s="5" t="s">
        <v>1494</v>
      </c>
      <c r="D41" s="5">
        <v>1222018512</v>
      </c>
      <c r="E41" s="5" t="s">
        <v>1229</v>
      </c>
      <c r="F41" s="5" t="s">
        <v>1183</v>
      </c>
      <c r="G41" s="5" t="s">
        <v>793</v>
      </c>
      <c r="H41" s="8" t="s">
        <v>1106</v>
      </c>
      <c r="I41" s="9"/>
    </row>
    <row r="42" spans="1:9" ht="17.25">
      <c r="A42" s="5">
        <v>31</v>
      </c>
      <c r="B42" s="22" t="s">
        <v>1503</v>
      </c>
      <c r="C42" s="7" t="s">
        <v>1504</v>
      </c>
      <c r="D42" s="5">
        <v>1227058467</v>
      </c>
      <c r="E42" s="5" t="s">
        <v>1225</v>
      </c>
      <c r="F42" s="5" t="s">
        <v>1155</v>
      </c>
      <c r="G42" s="5" t="s">
        <v>793</v>
      </c>
      <c r="H42" s="8" t="s">
        <v>1106</v>
      </c>
      <c r="I42" s="9"/>
    </row>
    <row r="43" spans="1:9" ht="17.25">
      <c r="A43" s="5">
        <v>32</v>
      </c>
      <c r="B43" s="22" t="s">
        <v>1484</v>
      </c>
      <c r="C43" s="7" t="s">
        <v>1485</v>
      </c>
      <c r="D43" s="5">
        <v>1218064584</v>
      </c>
      <c r="E43" s="5" t="s">
        <v>1317</v>
      </c>
      <c r="F43" s="5" t="s">
        <v>854</v>
      </c>
      <c r="G43" s="5" t="s">
        <v>793</v>
      </c>
      <c r="H43" s="8" t="s">
        <v>1106</v>
      </c>
      <c r="I43" s="9"/>
    </row>
    <row r="44" spans="1:9" ht="17.25">
      <c r="A44" s="5">
        <v>33</v>
      </c>
      <c r="B44" s="22" t="s">
        <v>1535</v>
      </c>
      <c r="C44" s="5" t="s">
        <v>1520</v>
      </c>
      <c r="D44" s="5">
        <v>1224692582</v>
      </c>
      <c r="E44" s="5" t="s">
        <v>1309</v>
      </c>
      <c r="F44" s="5" t="s">
        <v>1183</v>
      </c>
      <c r="G44" s="5" t="s">
        <v>793</v>
      </c>
      <c r="H44" s="8" t="s">
        <v>1106</v>
      </c>
      <c r="I44" s="9"/>
    </row>
    <row r="45" spans="1:9" ht="17.25">
      <c r="A45" s="5">
        <v>34</v>
      </c>
      <c r="B45" s="22" t="s">
        <v>1555</v>
      </c>
      <c r="C45" s="18">
        <v>38938</v>
      </c>
      <c r="D45" s="5">
        <v>1222868173</v>
      </c>
      <c r="E45" s="5" t="s">
        <v>1221</v>
      </c>
      <c r="F45" s="5" t="s">
        <v>1203</v>
      </c>
      <c r="G45" s="5" t="s">
        <v>793</v>
      </c>
      <c r="H45" s="8" t="s">
        <v>1106</v>
      </c>
      <c r="I45" s="9"/>
    </row>
    <row r="46" spans="1:9" ht="17.25">
      <c r="A46" s="5">
        <v>35</v>
      </c>
      <c r="B46" s="22" t="s">
        <v>1490</v>
      </c>
      <c r="C46" s="7" t="s">
        <v>1491</v>
      </c>
      <c r="D46" s="5">
        <v>1224968590</v>
      </c>
      <c r="E46" s="5" t="s">
        <v>1483</v>
      </c>
      <c r="F46" s="5" t="s">
        <v>854</v>
      </c>
      <c r="G46" s="5" t="s">
        <v>793</v>
      </c>
      <c r="H46" s="8" t="s">
        <v>1106</v>
      </c>
      <c r="I46" s="9"/>
    </row>
    <row r="47" spans="1:9" ht="17.25">
      <c r="A47" s="5">
        <v>36</v>
      </c>
      <c r="B47" s="22" t="s">
        <v>1492</v>
      </c>
      <c r="C47" s="7" t="s">
        <v>1491</v>
      </c>
      <c r="D47" s="5">
        <v>1224968303</v>
      </c>
      <c r="E47" s="5" t="s">
        <v>1483</v>
      </c>
      <c r="F47" s="5" t="s">
        <v>854</v>
      </c>
      <c r="G47" s="5" t="s">
        <v>793</v>
      </c>
      <c r="H47" s="8" t="s">
        <v>1106</v>
      </c>
      <c r="I47" s="9"/>
    </row>
    <row r="48" spans="1:9" ht="17.25">
      <c r="A48" s="5">
        <v>37</v>
      </c>
      <c r="B48" s="22" t="s">
        <v>1467</v>
      </c>
      <c r="C48" s="7" t="s">
        <v>1278</v>
      </c>
      <c r="D48" s="5">
        <v>1225085047</v>
      </c>
      <c r="E48" s="5" t="s">
        <v>1229</v>
      </c>
      <c r="F48" s="5" t="s">
        <v>1127</v>
      </c>
      <c r="G48" s="5" t="s">
        <v>793</v>
      </c>
      <c r="H48" s="8" t="s">
        <v>1106</v>
      </c>
      <c r="I48" s="9"/>
    </row>
    <row r="49" spans="1:9" ht="17.25">
      <c r="A49" s="5">
        <v>38</v>
      </c>
      <c r="B49" s="22" t="s">
        <v>1471</v>
      </c>
      <c r="C49" s="7" t="s">
        <v>1472</v>
      </c>
      <c r="D49" s="5">
        <v>1219523595</v>
      </c>
      <c r="E49" s="5" t="s">
        <v>1229</v>
      </c>
      <c r="F49" s="5" t="s">
        <v>1127</v>
      </c>
      <c r="G49" s="5" t="s">
        <v>793</v>
      </c>
      <c r="H49" s="8" t="s">
        <v>1106</v>
      </c>
      <c r="I49" s="9"/>
    </row>
    <row r="50" spans="1:9" ht="17.25">
      <c r="A50" s="5">
        <v>39</v>
      </c>
      <c r="B50" s="22" t="s">
        <v>1557</v>
      </c>
      <c r="C50" s="18">
        <v>38874</v>
      </c>
      <c r="D50" s="5" t="s">
        <v>1558</v>
      </c>
      <c r="E50" s="5" t="s">
        <v>1244</v>
      </c>
      <c r="F50" s="5" t="s">
        <v>1203</v>
      </c>
      <c r="G50" s="5" t="s">
        <v>793</v>
      </c>
      <c r="H50" s="8" t="s">
        <v>1106</v>
      </c>
      <c r="I50" s="9"/>
    </row>
    <row r="51" spans="1:9" ht="17.25">
      <c r="A51" s="5">
        <v>40</v>
      </c>
      <c r="B51" s="22" t="s">
        <v>1572</v>
      </c>
      <c r="C51" s="18">
        <v>38776</v>
      </c>
      <c r="D51" s="5">
        <v>1220538527</v>
      </c>
      <c r="E51" s="19" t="s">
        <v>1313</v>
      </c>
      <c r="F51" s="5" t="s">
        <v>1213</v>
      </c>
      <c r="G51" s="5" t="s">
        <v>793</v>
      </c>
      <c r="H51" s="8" t="s">
        <v>1106</v>
      </c>
      <c r="I51" s="9"/>
    </row>
    <row r="52" spans="1:9" ht="17.25">
      <c r="A52" s="5">
        <v>41</v>
      </c>
      <c r="B52" s="22" t="s">
        <v>1456</v>
      </c>
      <c r="C52" s="10">
        <v>38963</v>
      </c>
      <c r="D52" s="5" t="s">
        <v>1457</v>
      </c>
      <c r="E52" s="5" t="s">
        <v>1221</v>
      </c>
      <c r="F52" s="5" t="s">
        <v>1105</v>
      </c>
      <c r="G52" s="5" t="s">
        <v>793</v>
      </c>
      <c r="H52" s="8" t="s">
        <v>1106</v>
      </c>
      <c r="I52" s="9"/>
    </row>
    <row r="53" spans="1:9" ht="17.25">
      <c r="A53" s="5">
        <v>42</v>
      </c>
      <c r="B53" s="22" t="s">
        <v>1522</v>
      </c>
      <c r="C53" s="7" t="s">
        <v>1368</v>
      </c>
      <c r="D53" s="5">
        <v>1222926931</v>
      </c>
      <c r="E53" s="5" t="s">
        <v>1496</v>
      </c>
      <c r="F53" s="5" t="s">
        <v>1168</v>
      </c>
      <c r="G53" s="5" t="s">
        <v>793</v>
      </c>
      <c r="H53" s="8" t="s">
        <v>1106</v>
      </c>
      <c r="I53" s="9"/>
    </row>
    <row r="54" spans="1:9" ht="17.25">
      <c r="A54" s="5">
        <v>43</v>
      </c>
      <c r="B54" s="22" t="s">
        <v>1447</v>
      </c>
      <c r="C54" s="10">
        <v>38795</v>
      </c>
      <c r="D54" s="5" t="s">
        <v>1448</v>
      </c>
      <c r="E54" s="5" t="s">
        <v>1225</v>
      </c>
      <c r="F54" s="5" t="s">
        <v>1105</v>
      </c>
      <c r="G54" s="5" t="s">
        <v>793</v>
      </c>
      <c r="H54" s="8" t="s">
        <v>1106</v>
      </c>
      <c r="I54" s="9"/>
    </row>
    <row r="55" spans="1:9" ht="17.25">
      <c r="A55" s="5">
        <v>44</v>
      </c>
      <c r="B55" s="22" t="s">
        <v>1511</v>
      </c>
      <c r="C55" s="7"/>
      <c r="D55" s="5">
        <v>1224911160</v>
      </c>
      <c r="E55" s="5" t="s">
        <v>1309</v>
      </c>
      <c r="F55" s="5" t="s">
        <v>1155</v>
      </c>
      <c r="G55" s="5" t="s">
        <v>793</v>
      </c>
      <c r="H55" s="8" t="s">
        <v>1106</v>
      </c>
      <c r="I55" s="9"/>
    </row>
    <row r="56" spans="1:9" ht="17.25">
      <c r="A56" s="5">
        <v>45</v>
      </c>
      <c r="B56" s="22" t="s">
        <v>1553</v>
      </c>
      <c r="C56" s="18">
        <v>38798</v>
      </c>
      <c r="D56" s="5">
        <v>1222310286</v>
      </c>
      <c r="E56" s="5" t="s">
        <v>1474</v>
      </c>
      <c r="F56" s="5" t="s">
        <v>1203</v>
      </c>
      <c r="G56" s="5" t="s">
        <v>793</v>
      </c>
      <c r="H56" s="8" t="s">
        <v>1106</v>
      </c>
      <c r="I56" s="9"/>
    </row>
    <row r="57" spans="1:9" ht="17.25">
      <c r="A57" s="5">
        <v>46</v>
      </c>
      <c r="B57" s="22" t="s">
        <v>1475</v>
      </c>
      <c r="C57" s="7" t="s">
        <v>1360</v>
      </c>
      <c r="D57" s="5">
        <v>1225520097</v>
      </c>
      <c r="E57" s="5" t="s">
        <v>1225</v>
      </c>
      <c r="F57" s="5" t="s">
        <v>1127</v>
      </c>
      <c r="G57" s="5" t="s">
        <v>793</v>
      </c>
      <c r="H57" s="8" t="s">
        <v>1106</v>
      </c>
      <c r="I57" s="9"/>
    </row>
    <row r="58" spans="1:9" ht="17.25">
      <c r="A58" s="5">
        <v>47</v>
      </c>
      <c r="B58" s="22" t="s">
        <v>1538</v>
      </c>
      <c r="C58" s="5" t="s">
        <v>1539</v>
      </c>
      <c r="D58" s="5">
        <v>1229473022</v>
      </c>
      <c r="E58" s="5" t="s">
        <v>1229</v>
      </c>
      <c r="F58" s="5" t="s">
        <v>1183</v>
      </c>
      <c r="G58" s="5" t="s">
        <v>793</v>
      </c>
      <c r="H58" s="8" t="s">
        <v>1106</v>
      </c>
      <c r="I58" s="9"/>
    </row>
    <row r="59" spans="1:9" ht="17.25">
      <c r="A59" s="5">
        <v>48</v>
      </c>
      <c r="B59" s="22" t="s">
        <v>1546</v>
      </c>
      <c r="C59" s="5" t="s">
        <v>1547</v>
      </c>
      <c r="D59" s="5">
        <v>1225738501</v>
      </c>
      <c r="E59" s="5" t="s">
        <v>1309</v>
      </c>
      <c r="F59" s="5" t="s">
        <v>1183</v>
      </c>
      <c r="G59" s="5" t="s">
        <v>793</v>
      </c>
      <c r="H59" s="8" t="s">
        <v>1106</v>
      </c>
      <c r="I59" s="9"/>
    </row>
    <row r="60" spans="1:9" ht="17.25">
      <c r="A60" s="5">
        <v>49</v>
      </c>
      <c r="B60" s="22" t="s">
        <v>1486</v>
      </c>
      <c r="C60" s="7" t="s">
        <v>1487</v>
      </c>
      <c r="D60" s="5">
        <v>1227378695</v>
      </c>
      <c r="E60" s="5" t="s">
        <v>1317</v>
      </c>
      <c r="F60" s="5" t="s">
        <v>854</v>
      </c>
      <c r="G60" s="5" t="s">
        <v>793</v>
      </c>
      <c r="H60" s="8" t="s">
        <v>1106</v>
      </c>
      <c r="I60" s="9"/>
    </row>
    <row r="61" spans="1:8" ht="17.25">
      <c r="A61" s="5">
        <v>50</v>
      </c>
      <c r="B61" s="22" t="s">
        <v>1516</v>
      </c>
      <c r="C61" s="10">
        <v>38998</v>
      </c>
      <c r="D61" s="5">
        <v>1222159192</v>
      </c>
      <c r="E61" s="5" t="s">
        <v>1225</v>
      </c>
      <c r="F61" s="5" t="s">
        <v>1155</v>
      </c>
      <c r="G61" s="5" t="s">
        <v>793</v>
      </c>
      <c r="H61" s="17" t="s">
        <v>1106</v>
      </c>
    </row>
    <row r="62" spans="1:8" ht="17.25">
      <c r="A62" s="5">
        <v>51</v>
      </c>
      <c r="B62" s="22" t="s">
        <v>1526</v>
      </c>
      <c r="C62" s="7" t="s">
        <v>1527</v>
      </c>
      <c r="D62" s="5">
        <v>1227638446</v>
      </c>
      <c r="E62" s="5" t="s">
        <v>1525</v>
      </c>
      <c r="F62" s="5" t="s">
        <v>1168</v>
      </c>
      <c r="G62" s="5" t="s">
        <v>793</v>
      </c>
      <c r="H62" s="23" t="s">
        <v>1106</v>
      </c>
    </row>
    <row r="63" spans="1:8" ht="17.25">
      <c r="A63" s="5">
        <v>52</v>
      </c>
      <c r="B63" s="22" t="s">
        <v>1536</v>
      </c>
      <c r="C63" s="5" t="s">
        <v>1300</v>
      </c>
      <c r="D63" s="5">
        <v>1223380118</v>
      </c>
      <c r="E63" s="5" t="s">
        <v>1225</v>
      </c>
      <c r="F63" s="5" t="s">
        <v>1183</v>
      </c>
      <c r="G63" s="5" t="s">
        <v>793</v>
      </c>
      <c r="H63" s="17" t="s">
        <v>1106</v>
      </c>
    </row>
    <row r="64" spans="1:8" ht="17.25">
      <c r="A64" s="5">
        <v>53</v>
      </c>
      <c r="B64" s="22" t="s">
        <v>1570</v>
      </c>
      <c r="C64" s="18">
        <v>39044</v>
      </c>
      <c r="D64" s="5">
        <v>1229010784</v>
      </c>
      <c r="E64" s="19" t="s">
        <v>1571</v>
      </c>
      <c r="F64" s="5" t="s">
        <v>1213</v>
      </c>
      <c r="G64" s="5" t="s">
        <v>793</v>
      </c>
      <c r="H64" s="17" t="s">
        <v>1106</v>
      </c>
    </row>
    <row r="65" spans="1:8" ht="17.25">
      <c r="A65" s="5">
        <v>54</v>
      </c>
      <c r="B65" s="22" t="s">
        <v>1451</v>
      </c>
      <c r="C65" s="10">
        <v>38776</v>
      </c>
      <c r="D65" s="5" t="s">
        <v>1452</v>
      </c>
      <c r="E65" s="5" t="s">
        <v>1244</v>
      </c>
      <c r="F65" s="5" t="s">
        <v>1105</v>
      </c>
      <c r="G65" s="5" t="s">
        <v>793</v>
      </c>
      <c r="H65" s="17" t="s">
        <v>1106</v>
      </c>
    </row>
    <row r="66" spans="1:8" ht="17.25">
      <c r="A66" s="5">
        <v>55</v>
      </c>
      <c r="B66" s="22" t="s">
        <v>1548</v>
      </c>
      <c r="C66" s="5" t="s">
        <v>1549</v>
      </c>
      <c r="D66" s="5">
        <v>1229726543</v>
      </c>
      <c r="E66" s="5" t="s">
        <v>1303</v>
      </c>
      <c r="F66" s="5" t="s">
        <v>1183</v>
      </c>
      <c r="G66" s="5" t="s">
        <v>793</v>
      </c>
      <c r="H66" s="17" t="s">
        <v>1106</v>
      </c>
    </row>
    <row r="67" spans="1:8" ht="17.25">
      <c r="A67" s="5">
        <v>56</v>
      </c>
      <c r="B67" s="22" t="s">
        <v>1556</v>
      </c>
      <c r="C67" s="18">
        <v>38840</v>
      </c>
      <c r="D67" s="5">
        <v>1223757478</v>
      </c>
      <c r="E67" s="5" t="s">
        <v>1221</v>
      </c>
      <c r="F67" s="5" t="s">
        <v>1203</v>
      </c>
      <c r="G67" s="5" t="s">
        <v>793</v>
      </c>
      <c r="H67" s="17" t="s">
        <v>1106</v>
      </c>
    </row>
    <row r="68" spans="1:8" ht="17.25">
      <c r="A68" s="5">
        <v>57</v>
      </c>
      <c r="B68" s="22" t="s">
        <v>1537</v>
      </c>
      <c r="C68" s="5" t="s">
        <v>1223</v>
      </c>
      <c r="D68" s="5">
        <v>1209581417</v>
      </c>
      <c r="E68" s="5" t="s">
        <v>1229</v>
      </c>
      <c r="F68" s="5" t="s">
        <v>1183</v>
      </c>
      <c r="G68" s="5" t="s">
        <v>793</v>
      </c>
      <c r="H68" s="17" t="s">
        <v>1106</v>
      </c>
    </row>
    <row r="69" spans="1:8" ht="17.25">
      <c r="A69" s="5">
        <v>58</v>
      </c>
      <c r="B69" s="22" t="s">
        <v>1514</v>
      </c>
      <c r="C69" s="7" t="s">
        <v>1515</v>
      </c>
      <c r="D69" s="5">
        <v>1224709946</v>
      </c>
      <c r="E69" s="5" t="s">
        <v>1221</v>
      </c>
      <c r="F69" s="5" t="s">
        <v>1155</v>
      </c>
      <c r="G69" s="5" t="s">
        <v>793</v>
      </c>
      <c r="H69" s="17" t="s">
        <v>1106</v>
      </c>
    </row>
    <row r="70" spans="1:8" ht="17.25">
      <c r="A70" s="5">
        <v>59</v>
      </c>
      <c r="B70" s="22" t="s">
        <v>1512</v>
      </c>
      <c r="C70" s="7" t="s">
        <v>1513</v>
      </c>
      <c r="D70" s="5">
        <v>1224166911</v>
      </c>
      <c r="E70" s="5" t="s">
        <v>1225</v>
      </c>
      <c r="F70" s="5" t="s">
        <v>1155</v>
      </c>
      <c r="G70" s="5" t="s">
        <v>793</v>
      </c>
      <c r="H70" s="17" t="s">
        <v>1106</v>
      </c>
    </row>
    <row r="71" spans="1:8" ht="17.25">
      <c r="A71" s="5">
        <v>60</v>
      </c>
      <c r="B71" s="22" t="s">
        <v>1576</v>
      </c>
      <c r="C71" s="18">
        <v>38905</v>
      </c>
      <c r="D71" s="5">
        <v>1225940514</v>
      </c>
      <c r="E71" s="19" t="s">
        <v>1483</v>
      </c>
      <c r="F71" s="5" t="s">
        <v>1213</v>
      </c>
      <c r="G71" s="5" t="s">
        <v>793</v>
      </c>
      <c r="H71" s="23" t="s">
        <v>1106</v>
      </c>
    </row>
    <row r="72" spans="1:8" ht="17.25">
      <c r="A72" s="5">
        <v>61</v>
      </c>
      <c r="B72" s="22" t="s">
        <v>1574</v>
      </c>
      <c r="C72" s="18">
        <v>38866</v>
      </c>
      <c r="D72" s="5">
        <v>1224195315</v>
      </c>
      <c r="E72" s="19" t="s">
        <v>1575</v>
      </c>
      <c r="F72" s="5" t="s">
        <v>1213</v>
      </c>
      <c r="G72" s="5" t="s">
        <v>793</v>
      </c>
      <c r="H72" s="16" t="s">
        <v>1106</v>
      </c>
    </row>
    <row r="73" spans="1:8" ht="17.25">
      <c r="A73" s="5">
        <v>62</v>
      </c>
      <c r="B73" s="22" t="s">
        <v>1469</v>
      </c>
      <c r="C73" s="7" t="s">
        <v>1470</v>
      </c>
      <c r="D73" s="5">
        <v>1222409448</v>
      </c>
      <c r="E73" s="5" t="s">
        <v>1229</v>
      </c>
      <c r="F73" s="5" t="s">
        <v>1127</v>
      </c>
      <c r="G73" s="5" t="s">
        <v>793</v>
      </c>
      <c r="H73" s="16" t="s">
        <v>1106</v>
      </c>
    </row>
    <row r="74" spans="1:8" ht="17.25">
      <c r="A74" s="5">
        <v>63</v>
      </c>
      <c r="B74" s="22" t="s">
        <v>1550</v>
      </c>
      <c r="C74" s="18">
        <v>38796</v>
      </c>
      <c r="D74" s="5">
        <v>1227713014</v>
      </c>
      <c r="E74" s="5" t="s">
        <v>1474</v>
      </c>
      <c r="F74" s="5" t="s">
        <v>1203</v>
      </c>
      <c r="G74" s="5" t="s">
        <v>793</v>
      </c>
      <c r="H74" s="16" t="s">
        <v>1106</v>
      </c>
    </row>
    <row r="75" spans="1:8" ht="17.25">
      <c r="A75" s="5">
        <v>64</v>
      </c>
      <c r="B75" s="22" t="s">
        <v>1531</v>
      </c>
      <c r="C75" s="7" t="s">
        <v>1532</v>
      </c>
      <c r="D75" s="5">
        <v>1220112098</v>
      </c>
      <c r="E75" s="5" t="s">
        <v>1496</v>
      </c>
      <c r="F75" s="5" t="s">
        <v>1168</v>
      </c>
      <c r="G75" s="5" t="s">
        <v>793</v>
      </c>
      <c r="H75" s="16" t="s">
        <v>1106</v>
      </c>
    </row>
    <row r="76" spans="1:8" ht="17.25">
      <c r="A76" s="5">
        <v>65</v>
      </c>
      <c r="B76" s="22" t="s">
        <v>1509</v>
      </c>
      <c r="C76" s="7"/>
      <c r="D76" s="5">
        <v>1227223482</v>
      </c>
      <c r="E76" s="5" t="s">
        <v>1225</v>
      </c>
      <c r="F76" s="5" t="s">
        <v>1155</v>
      </c>
      <c r="G76" s="5" t="s">
        <v>793</v>
      </c>
      <c r="H76" s="16" t="s">
        <v>1106</v>
      </c>
    </row>
    <row r="77" spans="1:8" ht="17.25">
      <c r="A77" s="5">
        <v>66</v>
      </c>
      <c r="B77" s="22" t="s">
        <v>1540</v>
      </c>
      <c r="C77" s="5" t="s">
        <v>1237</v>
      </c>
      <c r="D77" s="5">
        <v>1224100805</v>
      </c>
      <c r="E77" s="5" t="s">
        <v>1309</v>
      </c>
      <c r="F77" s="5" t="s">
        <v>1183</v>
      </c>
      <c r="G77" s="5" t="s">
        <v>793</v>
      </c>
      <c r="H77" s="16" t="s">
        <v>1106</v>
      </c>
    </row>
    <row r="78" spans="1:8" ht="17.25">
      <c r="A78" s="5">
        <v>67</v>
      </c>
      <c r="B78" s="22" t="s">
        <v>1499</v>
      </c>
      <c r="C78" s="7" t="s">
        <v>1500</v>
      </c>
      <c r="D78" s="5">
        <v>1221883879</v>
      </c>
      <c r="E78" s="5" t="s">
        <v>1313</v>
      </c>
      <c r="F78" s="5" t="s">
        <v>854</v>
      </c>
      <c r="G78" s="5" t="s">
        <v>793</v>
      </c>
      <c r="H78" s="16" t="s">
        <v>1106</v>
      </c>
    </row>
    <row r="79" spans="1:8" ht="17.25">
      <c r="A79" s="5">
        <v>68</v>
      </c>
      <c r="B79" s="22" t="s">
        <v>1478</v>
      </c>
      <c r="C79" s="10">
        <v>38817</v>
      </c>
      <c r="D79" s="5">
        <v>1209011052</v>
      </c>
      <c r="E79" s="5" t="s">
        <v>1229</v>
      </c>
      <c r="F79" s="5" t="s">
        <v>1127</v>
      </c>
      <c r="G79" s="5" t="s">
        <v>793</v>
      </c>
      <c r="H79" s="16" t="s">
        <v>1106</v>
      </c>
    </row>
    <row r="80" spans="1:8" ht="17.25">
      <c r="A80" s="5">
        <v>69</v>
      </c>
      <c r="B80" s="22" t="s">
        <v>1552</v>
      </c>
      <c r="C80" s="18">
        <v>38974</v>
      </c>
      <c r="D80" s="5">
        <v>1230160174</v>
      </c>
      <c r="E80" s="5" t="s">
        <v>1221</v>
      </c>
      <c r="F80" s="5" t="s">
        <v>1203</v>
      </c>
      <c r="G80" s="5" t="s">
        <v>793</v>
      </c>
      <c r="H80" s="16" t="s">
        <v>1106</v>
      </c>
    </row>
    <row r="81" spans="1:8" ht="17.25">
      <c r="A81" s="5">
        <v>70</v>
      </c>
      <c r="B81" s="22" t="s">
        <v>1521</v>
      </c>
      <c r="C81" s="7" t="s">
        <v>1297</v>
      </c>
      <c r="D81" s="5">
        <v>1208054904</v>
      </c>
      <c r="E81" s="5" t="s">
        <v>1496</v>
      </c>
      <c r="F81" s="5" t="s">
        <v>1168</v>
      </c>
      <c r="G81" s="5" t="s">
        <v>793</v>
      </c>
      <c r="H81" s="16" t="s">
        <v>1106</v>
      </c>
    </row>
    <row r="82" spans="1:8" ht="17.25">
      <c r="A82" s="5">
        <v>71</v>
      </c>
      <c r="B82" s="22" t="s">
        <v>1445</v>
      </c>
      <c r="C82" s="7" t="s">
        <v>1283</v>
      </c>
      <c r="D82" s="5" t="s">
        <v>1446</v>
      </c>
      <c r="E82" s="5" t="s">
        <v>1221</v>
      </c>
      <c r="F82" s="5" t="s">
        <v>1105</v>
      </c>
      <c r="G82" s="5" t="s">
        <v>793</v>
      </c>
      <c r="H82" s="16" t="s">
        <v>1106</v>
      </c>
    </row>
    <row r="83" spans="1:8" ht="17.25">
      <c r="A83" s="5">
        <v>72</v>
      </c>
      <c r="B83" s="22" t="s">
        <v>1510</v>
      </c>
      <c r="C83" s="7"/>
      <c r="D83" s="5">
        <v>1224910919</v>
      </c>
      <c r="E83" s="5" t="s">
        <v>1244</v>
      </c>
      <c r="F83" s="5" t="s">
        <v>1155</v>
      </c>
      <c r="G83" s="5" t="s">
        <v>793</v>
      </c>
      <c r="H83" s="16" t="s">
        <v>1106</v>
      </c>
    </row>
    <row r="84" spans="1:8" ht="17.25">
      <c r="A84" s="5">
        <v>73</v>
      </c>
      <c r="B84" s="22" t="s">
        <v>1565</v>
      </c>
      <c r="C84" s="5" t="s">
        <v>1325</v>
      </c>
      <c r="D84" s="5">
        <v>1222449883</v>
      </c>
      <c r="E84" s="5" t="s">
        <v>1483</v>
      </c>
      <c r="F84" s="5" t="s">
        <v>854</v>
      </c>
      <c r="G84" s="5" t="s">
        <v>793</v>
      </c>
      <c r="H84" s="16" t="s">
        <v>1106</v>
      </c>
    </row>
    <row r="85" spans="1:8" ht="17.25">
      <c r="A85" s="5">
        <v>74</v>
      </c>
      <c r="B85" s="22" t="s">
        <v>1505</v>
      </c>
      <c r="C85" s="7" t="s">
        <v>1506</v>
      </c>
      <c r="D85" s="5">
        <v>1225976523</v>
      </c>
      <c r="E85" s="5" t="s">
        <v>1244</v>
      </c>
      <c r="F85" s="5" t="s">
        <v>1155</v>
      </c>
      <c r="G85" s="5" t="s">
        <v>793</v>
      </c>
      <c r="H85" s="16" t="s">
        <v>1106</v>
      </c>
    </row>
    <row r="86" spans="1:8" ht="17.25">
      <c r="A86" s="5">
        <v>75</v>
      </c>
      <c r="B86" s="22" t="s">
        <v>1462</v>
      </c>
      <c r="C86" s="10">
        <v>38879</v>
      </c>
      <c r="D86" s="5" t="s">
        <v>1463</v>
      </c>
      <c r="E86" s="5" t="s">
        <v>1221</v>
      </c>
      <c r="F86" s="5" t="s">
        <v>1105</v>
      </c>
      <c r="G86" s="5" t="s">
        <v>793</v>
      </c>
      <c r="H86" s="16" t="s">
        <v>1106</v>
      </c>
    </row>
    <row r="87" spans="1:8" ht="17.25">
      <c r="A87" s="5">
        <v>76</v>
      </c>
      <c r="B87" s="22" t="s">
        <v>1481</v>
      </c>
      <c r="C87" s="7" t="s">
        <v>1482</v>
      </c>
      <c r="D87" s="5">
        <v>1221874268</v>
      </c>
      <c r="E87" s="5" t="s">
        <v>1483</v>
      </c>
      <c r="F87" s="5" t="s">
        <v>854</v>
      </c>
      <c r="G87" s="5" t="s">
        <v>793</v>
      </c>
      <c r="H87" s="16" t="s">
        <v>1106</v>
      </c>
    </row>
    <row r="88" spans="1:8" ht="17.25">
      <c r="A88" s="5">
        <v>77</v>
      </c>
      <c r="B88" s="22" t="s">
        <v>1473</v>
      </c>
      <c r="C88" s="10">
        <v>38891</v>
      </c>
      <c r="D88" s="5">
        <v>1210569487</v>
      </c>
      <c r="E88" s="5" t="s">
        <v>1474</v>
      </c>
      <c r="F88" s="5" t="s">
        <v>1127</v>
      </c>
      <c r="G88" s="5" t="s">
        <v>793</v>
      </c>
      <c r="H88" s="16" t="s">
        <v>1106</v>
      </c>
    </row>
    <row r="89" spans="1:8" ht="17.25">
      <c r="A89" s="5">
        <v>78</v>
      </c>
      <c r="B89" s="22" t="s">
        <v>1568</v>
      </c>
      <c r="C89" s="5" t="s">
        <v>1569</v>
      </c>
      <c r="D89" s="5">
        <v>1222214400</v>
      </c>
      <c r="E89" s="5" t="s">
        <v>1313</v>
      </c>
      <c r="F89" s="5" t="s">
        <v>854</v>
      </c>
      <c r="G89" s="5" t="s">
        <v>793</v>
      </c>
      <c r="H89" s="16" t="s">
        <v>1106</v>
      </c>
    </row>
    <row r="90" spans="1:8" ht="17.25">
      <c r="A90" s="5">
        <v>79</v>
      </c>
      <c r="B90" s="22" t="s">
        <v>1476</v>
      </c>
      <c r="C90" s="7" t="s">
        <v>1477</v>
      </c>
      <c r="D90" s="5">
        <v>1222174646</v>
      </c>
      <c r="E90" s="5" t="s">
        <v>1244</v>
      </c>
      <c r="F90" s="5" t="s">
        <v>1127</v>
      </c>
      <c r="G90" s="5" t="s">
        <v>793</v>
      </c>
      <c r="H90" s="16" t="s">
        <v>1106</v>
      </c>
    </row>
    <row r="92" spans="1:7" ht="18.75">
      <c r="A92" s="88" t="str">
        <f>"Tổng cộng danh sách khối 4 này có "&amp;COUNTA(B12:B90)&amp;" học sinh."</f>
        <v>Tổng cộng danh sách khối 4 này có 79 học sinh.</v>
      </c>
      <c r="B92" s="88"/>
      <c r="C92" s="88"/>
      <c r="D92" s="88"/>
      <c r="F92" s="90"/>
      <c r="G92" s="90"/>
    </row>
    <row r="93" spans="1:7" ht="18.75">
      <c r="A93" s="34"/>
      <c r="B93" s="35"/>
      <c r="C93" s="32"/>
      <c r="D93" s="32"/>
      <c r="F93" s="90" t="s">
        <v>1880</v>
      </c>
      <c r="G93" s="90"/>
    </row>
    <row r="94" spans="1:7" ht="18.75">
      <c r="A94" s="34"/>
      <c r="B94" s="32" t="s">
        <v>1876</v>
      </c>
      <c r="C94" s="35"/>
      <c r="D94" s="35"/>
      <c r="F94" s="89" t="s">
        <v>1877</v>
      </c>
      <c r="G94" s="89"/>
    </row>
    <row r="95" spans="6:7" ht="18.75">
      <c r="F95" s="33"/>
      <c r="G95" s="33"/>
    </row>
    <row r="96" spans="6:7" ht="18.75">
      <c r="F96" s="33"/>
      <c r="G96" s="33"/>
    </row>
    <row r="97" spans="6:7" ht="18.75">
      <c r="F97" s="33"/>
      <c r="G97" s="33"/>
    </row>
    <row r="98" spans="6:7" ht="18.75">
      <c r="F98" s="33"/>
      <c r="G98" s="33"/>
    </row>
    <row r="99" spans="6:7" ht="18.75">
      <c r="F99" s="89" t="s">
        <v>1878</v>
      </c>
      <c r="G99" s="89"/>
    </row>
    <row r="100" spans="2:7" ht="18.75">
      <c r="B100" s="11"/>
      <c r="F100" s="89" t="s">
        <v>1879</v>
      </c>
      <c r="G100" s="89"/>
    </row>
  </sheetData>
  <sheetProtection/>
  <mergeCells count="10">
    <mergeCell ref="A1:D1"/>
    <mergeCell ref="A2:D2"/>
    <mergeCell ref="A4:G4"/>
    <mergeCell ref="A5:G5"/>
    <mergeCell ref="F99:G99"/>
    <mergeCell ref="F100:G100"/>
    <mergeCell ref="A92:D92"/>
    <mergeCell ref="F92:G92"/>
    <mergeCell ref="F93:G93"/>
    <mergeCell ref="F94:G94"/>
  </mergeCells>
  <printOptions horizontalCentered="1"/>
  <pageMargins left="0.51" right="0.61" top="0.35" bottom="0.36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91"/>
  <sheetViews>
    <sheetView zoomScalePageLayoutView="0" workbookViewId="0" topLeftCell="A73">
      <selection activeCell="B12" sqref="B12:G81"/>
    </sheetView>
  </sheetViews>
  <sheetFormatPr defaultColWidth="9.140625" defaultRowHeight="12.75"/>
  <cols>
    <col min="1" max="1" width="5.8515625" style="0" bestFit="1" customWidth="1"/>
    <col min="2" max="2" width="33.140625" style="0" bestFit="1" customWidth="1"/>
    <col min="3" max="3" width="13.00390625" style="12" bestFit="1" customWidth="1"/>
    <col min="4" max="4" width="14.28125" style="12" bestFit="1" customWidth="1"/>
    <col min="5" max="5" width="6.421875" style="12" bestFit="1" customWidth="1"/>
    <col min="6" max="6" width="43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91" t="s">
        <v>778</v>
      </c>
      <c r="B2" s="91"/>
      <c r="C2" s="91"/>
      <c r="D2" s="91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292</v>
      </c>
      <c r="B8" s="28"/>
    </row>
    <row r="9" spans="1:2" ht="17.25">
      <c r="A9" s="31" t="s">
        <v>1888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9" ht="17.25">
      <c r="A12" s="5">
        <v>1</v>
      </c>
      <c r="B12" s="22" t="s">
        <v>1625</v>
      </c>
      <c r="C12" s="7" t="s">
        <v>1626</v>
      </c>
      <c r="D12" s="5">
        <v>1225389623</v>
      </c>
      <c r="E12" s="5" t="s">
        <v>1578</v>
      </c>
      <c r="F12" s="5" t="s">
        <v>968</v>
      </c>
      <c r="G12" s="5" t="s">
        <v>793</v>
      </c>
      <c r="H12" s="8" t="s">
        <v>959</v>
      </c>
      <c r="I12" s="9"/>
    </row>
    <row r="13" spans="1:9" ht="17.25">
      <c r="A13" s="5">
        <v>2</v>
      </c>
      <c r="B13" s="22" t="s">
        <v>1731</v>
      </c>
      <c r="C13" s="5" t="s">
        <v>1732</v>
      </c>
      <c r="D13" s="5" t="s">
        <v>1733</v>
      </c>
      <c r="E13" s="5" t="s">
        <v>1712</v>
      </c>
      <c r="F13" s="5" t="s">
        <v>1051</v>
      </c>
      <c r="G13" s="5" t="s">
        <v>793</v>
      </c>
      <c r="H13" s="8" t="s">
        <v>959</v>
      </c>
      <c r="I13" s="9"/>
    </row>
    <row r="14" spans="1:9" ht="17.25">
      <c r="A14" s="5">
        <v>3</v>
      </c>
      <c r="B14" s="6" t="s">
        <v>1581</v>
      </c>
      <c r="C14" s="7" t="s">
        <v>1582</v>
      </c>
      <c r="D14" s="5">
        <v>1213731055</v>
      </c>
      <c r="E14" s="5" t="s">
        <v>1583</v>
      </c>
      <c r="F14" s="5" t="s">
        <v>958</v>
      </c>
      <c r="G14" s="5" t="s">
        <v>793</v>
      </c>
      <c r="H14" s="8" t="s">
        <v>959</v>
      </c>
      <c r="I14" s="9"/>
    </row>
    <row r="15" spans="1:8" ht="17.25">
      <c r="A15" s="5">
        <v>4</v>
      </c>
      <c r="B15" s="6" t="s">
        <v>1577</v>
      </c>
      <c r="C15" s="10">
        <v>38535</v>
      </c>
      <c r="D15" s="5">
        <v>1223976558</v>
      </c>
      <c r="E15" s="5" t="s">
        <v>1578</v>
      </c>
      <c r="F15" s="5" t="s">
        <v>958</v>
      </c>
      <c r="G15" s="5" t="s">
        <v>793</v>
      </c>
      <c r="H15" s="23" t="s">
        <v>959</v>
      </c>
    </row>
    <row r="16" spans="1:8" ht="17.25">
      <c r="A16" s="5">
        <v>5</v>
      </c>
      <c r="B16" s="22" t="s">
        <v>1673</v>
      </c>
      <c r="C16" s="7" t="s">
        <v>1674</v>
      </c>
      <c r="D16" s="5">
        <v>1220254779</v>
      </c>
      <c r="E16" s="5">
        <v>5</v>
      </c>
      <c r="F16" s="5" t="s">
        <v>990</v>
      </c>
      <c r="G16" s="5" t="s">
        <v>793</v>
      </c>
      <c r="H16" s="23" t="s">
        <v>959</v>
      </c>
    </row>
    <row r="17" spans="1:8" ht="17.25">
      <c r="A17" s="5">
        <v>6</v>
      </c>
      <c r="B17" s="22" t="s">
        <v>1654</v>
      </c>
      <c r="C17" s="7" t="s">
        <v>1655</v>
      </c>
      <c r="D17" s="5">
        <v>1226921037</v>
      </c>
      <c r="E17" s="5">
        <v>5.3</v>
      </c>
      <c r="F17" s="5" t="s">
        <v>1645</v>
      </c>
      <c r="G17" s="5" t="s">
        <v>793</v>
      </c>
      <c r="H17" s="23" t="s">
        <v>959</v>
      </c>
    </row>
    <row r="18" spans="1:9" ht="17.25">
      <c r="A18" s="5">
        <v>7</v>
      </c>
      <c r="B18" s="22" t="s">
        <v>1724</v>
      </c>
      <c r="C18" s="5" t="s">
        <v>1628</v>
      </c>
      <c r="D18" s="5" t="s">
        <v>1725</v>
      </c>
      <c r="E18" s="5" t="s">
        <v>1716</v>
      </c>
      <c r="F18" s="5" t="s">
        <v>1051</v>
      </c>
      <c r="G18" s="5" t="s">
        <v>793</v>
      </c>
      <c r="H18" s="23" t="s">
        <v>959</v>
      </c>
      <c r="I18" s="23"/>
    </row>
    <row r="19" spans="1:9" ht="17.25">
      <c r="A19" s="5">
        <v>8</v>
      </c>
      <c r="B19" s="22" t="s">
        <v>1601</v>
      </c>
      <c r="C19" s="7" t="s">
        <v>1602</v>
      </c>
      <c r="D19" s="5" t="s">
        <v>1603</v>
      </c>
      <c r="E19" s="5" t="s">
        <v>1578</v>
      </c>
      <c r="F19" s="5" t="s">
        <v>828</v>
      </c>
      <c r="G19" s="5" t="s">
        <v>793</v>
      </c>
      <c r="H19" s="23" t="s">
        <v>959</v>
      </c>
      <c r="I19" s="23"/>
    </row>
    <row r="20" spans="1:9" ht="17.25">
      <c r="A20" s="5">
        <v>9</v>
      </c>
      <c r="B20" s="22" t="s">
        <v>1623</v>
      </c>
      <c r="C20" s="7" t="s">
        <v>1624</v>
      </c>
      <c r="D20" s="5">
        <v>1202114546</v>
      </c>
      <c r="E20" s="5" t="s">
        <v>1591</v>
      </c>
      <c r="F20" s="5" t="s">
        <v>968</v>
      </c>
      <c r="G20" s="5" t="s">
        <v>793</v>
      </c>
      <c r="H20" s="23" t="s">
        <v>959</v>
      </c>
      <c r="I20" s="23"/>
    </row>
    <row r="21" spans="1:9" ht="17.25">
      <c r="A21" s="5">
        <v>10</v>
      </c>
      <c r="B21" s="22" t="s">
        <v>1637</v>
      </c>
      <c r="C21" s="7" t="s">
        <v>1638</v>
      </c>
      <c r="D21" s="5" t="s">
        <v>1639</v>
      </c>
      <c r="E21" s="5" t="s">
        <v>1578</v>
      </c>
      <c r="F21" s="5" t="s">
        <v>977</v>
      </c>
      <c r="G21" s="5" t="s">
        <v>793</v>
      </c>
      <c r="H21" s="23" t="s">
        <v>959</v>
      </c>
      <c r="I21" s="23"/>
    </row>
    <row r="22" spans="1:9" ht="17.25">
      <c r="A22" s="5">
        <v>11</v>
      </c>
      <c r="B22" s="22" t="s">
        <v>1687</v>
      </c>
      <c r="C22" s="5" t="s">
        <v>1688</v>
      </c>
      <c r="D22" s="5">
        <v>1202445145</v>
      </c>
      <c r="E22" s="5" t="s">
        <v>1591</v>
      </c>
      <c r="F22" s="5" t="s">
        <v>1019</v>
      </c>
      <c r="G22" s="5" t="s">
        <v>793</v>
      </c>
      <c r="H22" s="23" t="s">
        <v>959</v>
      </c>
      <c r="I22" s="23"/>
    </row>
    <row r="23" spans="1:9" ht="17.25">
      <c r="A23" s="5">
        <v>12</v>
      </c>
      <c r="B23" s="22" t="s">
        <v>1689</v>
      </c>
      <c r="C23" s="5" t="s">
        <v>1690</v>
      </c>
      <c r="D23" s="5">
        <v>1224210613</v>
      </c>
      <c r="E23" s="5" t="s">
        <v>1583</v>
      </c>
      <c r="F23" s="5" t="s">
        <v>1019</v>
      </c>
      <c r="G23" s="5" t="s">
        <v>793</v>
      </c>
      <c r="H23" s="23" t="s">
        <v>959</v>
      </c>
      <c r="I23" s="23"/>
    </row>
    <row r="24" spans="1:9" ht="17.25">
      <c r="A24" s="5">
        <v>13</v>
      </c>
      <c r="B24" s="22" t="s">
        <v>1691</v>
      </c>
      <c r="C24" s="5" t="s">
        <v>1692</v>
      </c>
      <c r="D24" s="5">
        <v>1229456301</v>
      </c>
      <c r="E24" s="5" t="s">
        <v>1662</v>
      </c>
      <c r="F24" s="5" t="s">
        <v>1019</v>
      </c>
      <c r="G24" s="5" t="s">
        <v>793</v>
      </c>
      <c r="H24" s="23" t="s">
        <v>959</v>
      </c>
      <c r="I24" s="23"/>
    </row>
    <row r="25" spans="1:9" ht="17.25">
      <c r="A25" s="5">
        <v>14</v>
      </c>
      <c r="B25" s="22" t="s">
        <v>1663</v>
      </c>
      <c r="C25" s="7" t="s">
        <v>1664</v>
      </c>
      <c r="D25" s="5">
        <v>116665742</v>
      </c>
      <c r="E25" s="5">
        <v>5</v>
      </c>
      <c r="F25" s="5" t="s">
        <v>990</v>
      </c>
      <c r="G25" s="5" t="s">
        <v>793</v>
      </c>
      <c r="H25" s="23" t="s">
        <v>959</v>
      </c>
      <c r="I25" s="23"/>
    </row>
    <row r="26" spans="1:9" ht="17.25">
      <c r="A26" s="5">
        <v>15</v>
      </c>
      <c r="B26" s="22" t="s">
        <v>1621</v>
      </c>
      <c r="C26" s="7" t="s">
        <v>1622</v>
      </c>
      <c r="D26" s="5">
        <v>1221739329</v>
      </c>
      <c r="E26" s="5" t="s">
        <v>1583</v>
      </c>
      <c r="F26" s="5" t="s">
        <v>968</v>
      </c>
      <c r="G26" s="5" t="s">
        <v>793</v>
      </c>
      <c r="H26" s="23" t="s">
        <v>959</v>
      </c>
      <c r="I26" s="23"/>
    </row>
    <row r="27" spans="1:9" ht="17.25">
      <c r="A27" s="5">
        <v>16</v>
      </c>
      <c r="B27" s="22" t="s">
        <v>1675</v>
      </c>
      <c r="C27" s="7" t="s">
        <v>1676</v>
      </c>
      <c r="D27" s="5">
        <v>1221527063</v>
      </c>
      <c r="E27" s="5">
        <v>5</v>
      </c>
      <c r="F27" s="5" t="s">
        <v>990</v>
      </c>
      <c r="G27" s="5" t="s">
        <v>793</v>
      </c>
      <c r="H27" s="23" t="s">
        <v>959</v>
      </c>
      <c r="I27" s="23"/>
    </row>
    <row r="28" spans="1:8" ht="17.25">
      <c r="A28" s="5">
        <v>17</v>
      </c>
      <c r="B28" s="22" t="s">
        <v>1695</v>
      </c>
      <c r="C28" s="5" t="s">
        <v>1696</v>
      </c>
      <c r="D28" s="5">
        <v>1223621871</v>
      </c>
      <c r="E28" s="5" t="s">
        <v>1697</v>
      </c>
      <c r="F28" s="5" t="s">
        <v>1019</v>
      </c>
      <c r="G28" s="5" t="s">
        <v>793</v>
      </c>
      <c r="H28" s="23" t="s">
        <v>959</v>
      </c>
    </row>
    <row r="29" spans="1:8" ht="17.25">
      <c r="A29" s="5">
        <v>18</v>
      </c>
      <c r="B29" s="22" t="s">
        <v>1607</v>
      </c>
      <c r="C29" s="7" t="s">
        <v>1608</v>
      </c>
      <c r="D29" s="5" t="s">
        <v>1609</v>
      </c>
      <c r="E29" s="5" t="s">
        <v>1591</v>
      </c>
      <c r="F29" s="5" t="s">
        <v>828</v>
      </c>
      <c r="G29" s="5" t="s">
        <v>793</v>
      </c>
      <c r="H29" s="23" t="s">
        <v>959</v>
      </c>
    </row>
    <row r="30" spans="1:8" ht="17.25">
      <c r="A30" s="5">
        <v>19</v>
      </c>
      <c r="B30" s="22" t="s">
        <v>1726</v>
      </c>
      <c r="C30" s="5" t="s">
        <v>1727</v>
      </c>
      <c r="D30" s="5" t="s">
        <v>1728</v>
      </c>
      <c r="E30" s="5" t="s">
        <v>1720</v>
      </c>
      <c r="F30" s="5" t="s">
        <v>1051</v>
      </c>
      <c r="G30" s="5" t="s">
        <v>793</v>
      </c>
      <c r="H30" s="23" t="s">
        <v>959</v>
      </c>
    </row>
    <row r="31" spans="1:8" ht="17.25">
      <c r="A31" s="5">
        <v>20</v>
      </c>
      <c r="B31" s="22" t="s">
        <v>1686</v>
      </c>
      <c r="C31" s="10">
        <v>38644</v>
      </c>
      <c r="D31" s="5">
        <v>1224410797</v>
      </c>
      <c r="E31" s="5" t="s">
        <v>1684</v>
      </c>
      <c r="F31" s="5" t="s">
        <v>1011</v>
      </c>
      <c r="G31" s="5" t="s">
        <v>793</v>
      </c>
      <c r="H31" s="23" t="s">
        <v>959</v>
      </c>
    </row>
    <row r="32" spans="1:8" ht="17.25">
      <c r="A32" s="5">
        <v>21</v>
      </c>
      <c r="B32" s="22" t="s">
        <v>1667</v>
      </c>
      <c r="C32" s="7" t="s">
        <v>1668</v>
      </c>
      <c r="D32" s="5">
        <v>110914310</v>
      </c>
      <c r="E32" s="5">
        <v>5</v>
      </c>
      <c r="F32" s="5" t="s">
        <v>990</v>
      </c>
      <c r="G32" s="5" t="s">
        <v>793</v>
      </c>
      <c r="H32" s="23" t="s">
        <v>959</v>
      </c>
    </row>
    <row r="33" spans="1:8" ht="17.25">
      <c r="A33" s="5">
        <v>22</v>
      </c>
      <c r="B33" s="22" t="s">
        <v>1679</v>
      </c>
      <c r="C33" s="7" t="s">
        <v>1680</v>
      </c>
      <c r="D33" s="5">
        <v>1220254803</v>
      </c>
      <c r="E33" s="5">
        <v>5</v>
      </c>
      <c r="F33" s="5" t="s">
        <v>990</v>
      </c>
      <c r="G33" s="5" t="s">
        <v>793</v>
      </c>
      <c r="H33" s="23" t="s">
        <v>959</v>
      </c>
    </row>
    <row r="34" spans="1:8" ht="17.25">
      <c r="A34" s="5">
        <v>23</v>
      </c>
      <c r="B34" s="22" t="s">
        <v>1698</v>
      </c>
      <c r="C34" s="5" t="s">
        <v>1699</v>
      </c>
      <c r="D34" s="5">
        <v>1223475757</v>
      </c>
      <c r="E34" s="5" t="s">
        <v>1636</v>
      </c>
      <c r="F34" s="5" t="s">
        <v>1019</v>
      </c>
      <c r="G34" s="5" t="s">
        <v>793</v>
      </c>
      <c r="H34" s="23" t="s">
        <v>959</v>
      </c>
    </row>
    <row r="35" spans="1:8" ht="17.25">
      <c r="A35" s="5">
        <v>24</v>
      </c>
      <c r="B35" s="22" t="s">
        <v>1646</v>
      </c>
      <c r="C35" s="7" t="s">
        <v>1647</v>
      </c>
      <c r="D35" s="5">
        <v>1225612122</v>
      </c>
      <c r="E35" s="5">
        <v>5.3</v>
      </c>
      <c r="F35" s="5" t="s">
        <v>1645</v>
      </c>
      <c r="G35" s="5" t="s">
        <v>793</v>
      </c>
      <c r="H35" s="23" t="s">
        <v>959</v>
      </c>
    </row>
    <row r="36" spans="1:8" ht="17.25">
      <c r="A36" s="5">
        <v>25</v>
      </c>
      <c r="B36" s="22" t="s">
        <v>1681</v>
      </c>
      <c r="C36" s="7" t="s">
        <v>1682</v>
      </c>
      <c r="D36" s="5">
        <v>1223363152</v>
      </c>
      <c r="E36" s="5">
        <v>5</v>
      </c>
      <c r="F36" s="5" t="s">
        <v>990</v>
      </c>
      <c r="G36" s="5" t="s">
        <v>793</v>
      </c>
      <c r="H36" s="23" t="s">
        <v>959</v>
      </c>
    </row>
    <row r="37" spans="1:8" ht="17.25">
      <c r="A37" s="5">
        <v>26</v>
      </c>
      <c r="B37" s="22" t="s">
        <v>1683</v>
      </c>
      <c r="C37" s="10">
        <v>38366</v>
      </c>
      <c r="D37" s="5">
        <v>1230129522</v>
      </c>
      <c r="E37" s="5" t="s">
        <v>1684</v>
      </c>
      <c r="F37" s="5" t="s">
        <v>1011</v>
      </c>
      <c r="G37" s="5" t="s">
        <v>793</v>
      </c>
      <c r="H37" s="23" t="s">
        <v>959</v>
      </c>
    </row>
    <row r="38" spans="1:8" ht="17.25">
      <c r="A38" s="5">
        <v>27</v>
      </c>
      <c r="B38" s="22" t="s">
        <v>1702</v>
      </c>
      <c r="C38" s="5" t="s">
        <v>1703</v>
      </c>
      <c r="D38" s="5">
        <v>1223184926</v>
      </c>
      <c r="E38" s="5" t="s">
        <v>1583</v>
      </c>
      <c r="F38" s="5" t="s">
        <v>1019</v>
      </c>
      <c r="G38" s="5" t="s">
        <v>793</v>
      </c>
      <c r="H38" s="23" t="s">
        <v>959</v>
      </c>
    </row>
    <row r="39" spans="1:8" ht="17.25">
      <c r="A39" s="5">
        <v>28</v>
      </c>
      <c r="B39" s="22" t="s">
        <v>1658</v>
      </c>
      <c r="C39" s="7" t="s">
        <v>1620</v>
      </c>
      <c r="D39" s="5">
        <v>1219936673</v>
      </c>
      <c r="E39" s="5" t="s">
        <v>1636</v>
      </c>
      <c r="F39" s="5" t="s">
        <v>926</v>
      </c>
      <c r="G39" s="5" t="s">
        <v>793</v>
      </c>
      <c r="H39" s="23" t="s">
        <v>959</v>
      </c>
    </row>
    <row r="40" spans="1:8" ht="17.25">
      <c r="A40" s="5">
        <v>29</v>
      </c>
      <c r="B40" s="22" t="s">
        <v>1737</v>
      </c>
      <c r="C40" s="5" t="s">
        <v>1738</v>
      </c>
      <c r="D40" s="5" t="s">
        <v>1739</v>
      </c>
      <c r="E40" s="5" t="s">
        <v>1720</v>
      </c>
      <c r="F40" s="5" t="s">
        <v>1051</v>
      </c>
      <c r="G40" s="5" t="s">
        <v>793</v>
      </c>
      <c r="H40" s="23" t="s">
        <v>959</v>
      </c>
    </row>
    <row r="41" spans="1:8" ht="17.25">
      <c r="A41" s="5">
        <v>30</v>
      </c>
      <c r="B41" s="22" t="s">
        <v>1721</v>
      </c>
      <c r="C41" s="5" t="s">
        <v>1722</v>
      </c>
      <c r="D41" s="5" t="s">
        <v>1723</v>
      </c>
      <c r="E41" s="5" t="s">
        <v>1712</v>
      </c>
      <c r="F41" s="5" t="s">
        <v>1051</v>
      </c>
      <c r="G41" s="5" t="s">
        <v>793</v>
      </c>
      <c r="H41" s="23" t="s">
        <v>959</v>
      </c>
    </row>
    <row r="42" spans="1:8" ht="17.25">
      <c r="A42" s="5">
        <v>31</v>
      </c>
      <c r="B42" s="22" t="s">
        <v>1659</v>
      </c>
      <c r="C42" s="7" t="s">
        <v>1660</v>
      </c>
      <c r="D42" s="5">
        <v>1221674001</v>
      </c>
      <c r="E42" s="5" t="s">
        <v>1309</v>
      </c>
      <c r="F42" s="5" t="s">
        <v>926</v>
      </c>
      <c r="G42" s="5" t="s">
        <v>793</v>
      </c>
      <c r="H42" s="23" t="s">
        <v>959</v>
      </c>
    </row>
    <row r="43" spans="1:8" ht="17.25">
      <c r="A43" s="5">
        <v>32</v>
      </c>
      <c r="B43" s="22" t="s">
        <v>1640</v>
      </c>
      <c r="C43" s="7" t="s">
        <v>1641</v>
      </c>
      <c r="D43" s="5" t="s">
        <v>1642</v>
      </c>
      <c r="E43" s="5" t="s">
        <v>1578</v>
      </c>
      <c r="F43" s="5" t="s">
        <v>977</v>
      </c>
      <c r="G43" s="5" t="s">
        <v>793</v>
      </c>
      <c r="H43" s="23" t="s">
        <v>959</v>
      </c>
    </row>
    <row r="44" spans="1:8" ht="17.25">
      <c r="A44" s="5">
        <v>33</v>
      </c>
      <c r="B44" s="6" t="s">
        <v>1579</v>
      </c>
      <c r="C44" s="7" t="s">
        <v>1580</v>
      </c>
      <c r="D44" s="5">
        <v>1222619914</v>
      </c>
      <c r="E44" s="5" t="s">
        <v>1578</v>
      </c>
      <c r="F44" s="5" t="s">
        <v>958</v>
      </c>
      <c r="G44" s="5" t="s">
        <v>793</v>
      </c>
      <c r="H44" s="23" t="s">
        <v>959</v>
      </c>
    </row>
    <row r="45" spans="1:8" ht="17.25">
      <c r="A45" s="5">
        <v>34</v>
      </c>
      <c r="B45" s="22" t="s">
        <v>1633</v>
      </c>
      <c r="C45" s="7" t="s">
        <v>1634</v>
      </c>
      <c r="D45" s="5" t="s">
        <v>1635</v>
      </c>
      <c r="E45" s="5" t="s">
        <v>1636</v>
      </c>
      <c r="F45" s="5" t="s">
        <v>838</v>
      </c>
      <c r="G45" s="5" t="s">
        <v>793</v>
      </c>
      <c r="H45" s="23" t="s">
        <v>959</v>
      </c>
    </row>
    <row r="46" spans="1:8" ht="17.25">
      <c r="A46" s="5">
        <v>35</v>
      </c>
      <c r="B46" s="22" t="s">
        <v>1588</v>
      </c>
      <c r="C46" s="7" t="s">
        <v>1589</v>
      </c>
      <c r="D46" s="5" t="s">
        <v>1590</v>
      </c>
      <c r="E46" s="5" t="s">
        <v>1591</v>
      </c>
      <c r="F46" s="5" t="s">
        <v>792</v>
      </c>
      <c r="G46" s="5" t="s">
        <v>793</v>
      </c>
      <c r="H46" s="23" t="s">
        <v>959</v>
      </c>
    </row>
    <row r="47" spans="1:8" ht="17.25">
      <c r="A47" s="5">
        <v>36</v>
      </c>
      <c r="B47" s="22" t="s">
        <v>1704</v>
      </c>
      <c r="C47" s="5" t="s">
        <v>1705</v>
      </c>
      <c r="D47" s="5">
        <v>1227585039</v>
      </c>
      <c r="E47" s="5" t="s">
        <v>1697</v>
      </c>
      <c r="F47" s="5" t="s">
        <v>1019</v>
      </c>
      <c r="G47" s="5" t="s">
        <v>793</v>
      </c>
      <c r="H47" s="25" t="s">
        <v>959</v>
      </c>
    </row>
    <row r="48" spans="1:8" ht="17.25">
      <c r="A48" s="5">
        <v>37</v>
      </c>
      <c r="B48" s="22" t="s">
        <v>1610</v>
      </c>
      <c r="C48" s="7" t="s">
        <v>1611</v>
      </c>
      <c r="D48" s="5" t="s">
        <v>1612</v>
      </c>
      <c r="E48" s="5" t="s">
        <v>1583</v>
      </c>
      <c r="F48" s="5" t="s">
        <v>828</v>
      </c>
      <c r="G48" s="5" t="s">
        <v>793</v>
      </c>
      <c r="H48" s="25" t="s">
        <v>959</v>
      </c>
    </row>
    <row r="49" spans="1:8" ht="17.25">
      <c r="A49" s="5">
        <v>38</v>
      </c>
      <c r="B49" s="22" t="s">
        <v>1685</v>
      </c>
      <c r="C49" s="10">
        <v>38428</v>
      </c>
      <c r="D49" s="5">
        <v>1225075007</v>
      </c>
      <c r="E49" s="5" t="s">
        <v>1684</v>
      </c>
      <c r="F49" s="5" t="s">
        <v>1011</v>
      </c>
      <c r="G49" s="5" t="s">
        <v>793</v>
      </c>
      <c r="H49" s="25" t="s">
        <v>959</v>
      </c>
    </row>
    <row r="50" spans="1:8" ht="17.25">
      <c r="A50" s="5">
        <v>39</v>
      </c>
      <c r="B50" s="22" t="s">
        <v>1713</v>
      </c>
      <c r="C50" s="5" t="s">
        <v>1714</v>
      </c>
      <c r="D50" s="5" t="s">
        <v>1715</v>
      </c>
      <c r="E50" s="5" t="s">
        <v>1716</v>
      </c>
      <c r="F50" s="5" t="s">
        <v>1051</v>
      </c>
      <c r="G50" s="5" t="s">
        <v>793</v>
      </c>
      <c r="H50" s="25" t="s">
        <v>959</v>
      </c>
    </row>
    <row r="51" spans="1:8" ht="17.25">
      <c r="A51" s="5">
        <v>40</v>
      </c>
      <c r="B51" s="22" t="s">
        <v>1717</v>
      </c>
      <c r="C51" s="5" t="s">
        <v>1718</v>
      </c>
      <c r="D51" s="5" t="s">
        <v>1719</v>
      </c>
      <c r="E51" s="5" t="s">
        <v>1720</v>
      </c>
      <c r="F51" s="5" t="s">
        <v>1051</v>
      </c>
      <c r="G51" s="5" t="s">
        <v>793</v>
      </c>
      <c r="H51" s="25" t="s">
        <v>959</v>
      </c>
    </row>
    <row r="52" spans="1:9" ht="17.25">
      <c r="A52" s="5">
        <v>41</v>
      </c>
      <c r="B52" s="22" t="s">
        <v>1734</v>
      </c>
      <c r="C52" s="5" t="s">
        <v>1735</v>
      </c>
      <c r="D52" s="5" t="s">
        <v>1736</v>
      </c>
      <c r="E52" s="5" t="s">
        <v>1720</v>
      </c>
      <c r="F52" s="5" t="s">
        <v>1051</v>
      </c>
      <c r="G52" s="5" t="s">
        <v>793</v>
      </c>
      <c r="H52" s="25" t="s">
        <v>959</v>
      </c>
      <c r="I52" s="23"/>
    </row>
    <row r="53" spans="1:9" ht="17.25">
      <c r="A53" s="5">
        <v>42</v>
      </c>
      <c r="B53" s="22" t="s">
        <v>1729</v>
      </c>
      <c r="C53" s="18">
        <v>38467</v>
      </c>
      <c r="D53" s="5" t="s">
        <v>1730</v>
      </c>
      <c r="E53" s="5" t="s">
        <v>1720</v>
      </c>
      <c r="F53" s="5" t="s">
        <v>1051</v>
      </c>
      <c r="G53" s="5" t="s">
        <v>793</v>
      </c>
      <c r="H53" s="25" t="s">
        <v>959</v>
      </c>
      <c r="I53" s="23"/>
    </row>
    <row r="54" spans="1:9" ht="17.25">
      <c r="A54" s="5">
        <v>43</v>
      </c>
      <c r="B54" s="22" t="s">
        <v>1650</v>
      </c>
      <c r="C54" s="7" t="s">
        <v>1651</v>
      </c>
      <c r="D54" s="5">
        <v>1226921001</v>
      </c>
      <c r="E54" s="5">
        <v>5.3</v>
      </c>
      <c r="F54" s="5" t="s">
        <v>1645</v>
      </c>
      <c r="G54" s="5" t="s">
        <v>793</v>
      </c>
      <c r="H54" s="25" t="s">
        <v>959</v>
      </c>
      <c r="I54" s="23"/>
    </row>
    <row r="55" spans="1:8" ht="17.25">
      <c r="A55" s="5">
        <v>44</v>
      </c>
      <c r="B55" s="22" t="s">
        <v>1592</v>
      </c>
      <c r="C55" s="7" t="s">
        <v>1593</v>
      </c>
      <c r="D55" s="5" t="s">
        <v>1594</v>
      </c>
      <c r="E55" s="5" t="s">
        <v>1578</v>
      </c>
      <c r="F55" s="5" t="s">
        <v>792</v>
      </c>
      <c r="G55" s="5" t="s">
        <v>793</v>
      </c>
      <c r="H55" s="25" t="s">
        <v>959</v>
      </c>
    </row>
    <row r="56" spans="1:8" ht="17.25">
      <c r="A56" s="5">
        <v>45</v>
      </c>
      <c r="B56" s="22" t="s">
        <v>1587</v>
      </c>
      <c r="C56" s="10">
        <v>38532</v>
      </c>
      <c r="D56" s="5">
        <v>1224137301</v>
      </c>
      <c r="E56" s="5" t="s">
        <v>1585</v>
      </c>
      <c r="F56" s="5" t="s">
        <v>962</v>
      </c>
      <c r="G56" s="5" t="s">
        <v>793</v>
      </c>
      <c r="H56" s="25" t="s">
        <v>959</v>
      </c>
    </row>
    <row r="57" spans="1:8" ht="17.25">
      <c r="A57" s="5">
        <v>46</v>
      </c>
      <c r="B57" s="36" t="s">
        <v>1376</v>
      </c>
      <c r="C57" s="37">
        <v>38896</v>
      </c>
      <c r="D57" s="38">
        <v>1226355270</v>
      </c>
      <c r="E57" s="38">
        <v>5</v>
      </c>
      <c r="F57" s="38" t="s">
        <v>1011</v>
      </c>
      <c r="G57" s="5" t="s">
        <v>793</v>
      </c>
      <c r="H57" s="25" t="s">
        <v>959</v>
      </c>
    </row>
    <row r="58" spans="1:8" ht="17.25">
      <c r="A58" s="5">
        <v>47</v>
      </c>
      <c r="B58" s="22" t="s">
        <v>1598</v>
      </c>
      <c r="C58" s="7" t="s">
        <v>1599</v>
      </c>
      <c r="D58" s="5" t="s">
        <v>1600</v>
      </c>
      <c r="E58" s="5" t="s">
        <v>1578</v>
      </c>
      <c r="F58" s="5" t="s">
        <v>828</v>
      </c>
      <c r="G58" s="5" t="s">
        <v>793</v>
      </c>
      <c r="H58" s="25" t="s">
        <v>959</v>
      </c>
    </row>
    <row r="59" spans="1:8" ht="17.25">
      <c r="A59" s="5">
        <v>48</v>
      </c>
      <c r="B59" s="22" t="s">
        <v>1700</v>
      </c>
      <c r="C59" s="5" t="s">
        <v>1701</v>
      </c>
      <c r="D59" s="5">
        <v>1221797097</v>
      </c>
      <c r="E59" s="5" t="s">
        <v>1591</v>
      </c>
      <c r="F59" s="5" t="s">
        <v>1019</v>
      </c>
      <c r="G59" s="5" t="s">
        <v>793</v>
      </c>
      <c r="H59" s="25" t="s">
        <v>959</v>
      </c>
    </row>
    <row r="60" spans="1:8" ht="17.25">
      <c r="A60" s="5">
        <v>49</v>
      </c>
      <c r="B60" s="22" t="s">
        <v>1586</v>
      </c>
      <c r="C60" s="10">
        <v>38554</v>
      </c>
      <c r="D60" s="5">
        <v>1204895520</v>
      </c>
      <c r="E60" s="5" t="s">
        <v>1585</v>
      </c>
      <c r="F60" s="5" t="s">
        <v>962</v>
      </c>
      <c r="G60" s="5" t="s">
        <v>793</v>
      </c>
      <c r="H60" s="25" t="s">
        <v>959</v>
      </c>
    </row>
    <row r="61" spans="1:8" ht="17.25">
      <c r="A61" s="5">
        <v>50</v>
      </c>
      <c r="B61" s="22" t="s">
        <v>1613</v>
      </c>
      <c r="C61" s="7" t="s">
        <v>1614</v>
      </c>
      <c r="D61" s="5" t="s">
        <v>1615</v>
      </c>
      <c r="E61" s="5" t="s">
        <v>1583</v>
      </c>
      <c r="F61" s="5" t="s">
        <v>828</v>
      </c>
      <c r="G61" s="5" t="s">
        <v>793</v>
      </c>
      <c r="H61" s="23" t="s">
        <v>959</v>
      </c>
    </row>
    <row r="62" spans="1:8" ht="17.25">
      <c r="A62" s="5">
        <v>51</v>
      </c>
      <c r="B62" s="22" t="s">
        <v>1619</v>
      </c>
      <c r="C62" s="7" t="s">
        <v>1620</v>
      </c>
      <c r="D62" s="5">
        <v>1229453109</v>
      </c>
      <c r="E62" s="5" t="s">
        <v>1578</v>
      </c>
      <c r="F62" s="5" t="s">
        <v>968</v>
      </c>
      <c r="G62" s="5" t="s">
        <v>793</v>
      </c>
      <c r="H62" s="23" t="s">
        <v>959</v>
      </c>
    </row>
    <row r="63" spans="1:8" ht="17.25">
      <c r="A63" s="5">
        <v>52</v>
      </c>
      <c r="B63" s="22" t="s">
        <v>1630</v>
      </c>
      <c r="C63" s="7" t="s">
        <v>1631</v>
      </c>
      <c r="D63" s="5" t="s">
        <v>1632</v>
      </c>
      <c r="E63" s="5" t="s">
        <v>1583</v>
      </c>
      <c r="F63" s="5" t="s">
        <v>838</v>
      </c>
      <c r="G63" s="5" t="s">
        <v>793</v>
      </c>
      <c r="H63" s="23" t="s">
        <v>959</v>
      </c>
    </row>
    <row r="64" spans="1:8" ht="17.25">
      <c r="A64" s="5">
        <v>53</v>
      </c>
      <c r="B64" s="22" t="s">
        <v>1652</v>
      </c>
      <c r="C64" s="7" t="s">
        <v>1653</v>
      </c>
      <c r="D64" s="5">
        <v>1225612120</v>
      </c>
      <c r="E64" s="5">
        <v>5.3</v>
      </c>
      <c r="F64" s="5" t="s">
        <v>1645</v>
      </c>
      <c r="G64" s="5" t="s">
        <v>793</v>
      </c>
      <c r="H64" s="23" t="s">
        <v>959</v>
      </c>
    </row>
    <row r="65" spans="1:8" ht="17.25">
      <c r="A65" s="5">
        <v>54</v>
      </c>
      <c r="B65" s="22" t="s">
        <v>1584</v>
      </c>
      <c r="C65" s="10">
        <v>38602</v>
      </c>
      <c r="D65" s="5">
        <v>1227810700</v>
      </c>
      <c r="E65" s="5" t="s">
        <v>1585</v>
      </c>
      <c r="F65" s="5" t="s">
        <v>962</v>
      </c>
      <c r="G65" s="5" t="s">
        <v>793</v>
      </c>
      <c r="H65" s="23" t="s">
        <v>959</v>
      </c>
    </row>
    <row r="66" spans="1:8" ht="17.25">
      <c r="A66" s="5">
        <v>55</v>
      </c>
      <c r="B66" s="22" t="s">
        <v>1643</v>
      </c>
      <c r="C66" s="7" t="s">
        <v>1644</v>
      </c>
      <c r="D66" s="5">
        <v>1227367081</v>
      </c>
      <c r="E66" s="5">
        <v>5.3</v>
      </c>
      <c r="F66" s="5" t="s">
        <v>1645</v>
      </c>
      <c r="G66" s="5" t="s">
        <v>793</v>
      </c>
      <c r="H66" s="23" t="s">
        <v>959</v>
      </c>
    </row>
    <row r="67" spans="1:8" ht="17.25">
      <c r="A67" s="5">
        <v>56</v>
      </c>
      <c r="B67" s="22" t="s">
        <v>1616</v>
      </c>
      <c r="C67" s="7" t="s">
        <v>1617</v>
      </c>
      <c r="D67" s="5" t="s">
        <v>1618</v>
      </c>
      <c r="E67" s="5" t="s">
        <v>1583</v>
      </c>
      <c r="F67" s="5" t="s">
        <v>828</v>
      </c>
      <c r="G67" s="5" t="s">
        <v>793</v>
      </c>
      <c r="H67" s="23" t="s">
        <v>959</v>
      </c>
    </row>
    <row r="68" spans="1:8" ht="17.25">
      <c r="A68" s="5">
        <v>57</v>
      </c>
      <c r="B68" s="22" t="s">
        <v>1665</v>
      </c>
      <c r="C68" s="7" t="s">
        <v>1666</v>
      </c>
      <c r="D68" s="5">
        <v>1221527207</v>
      </c>
      <c r="E68" s="5">
        <v>5</v>
      </c>
      <c r="F68" s="5" t="s">
        <v>990</v>
      </c>
      <c r="G68" s="5" t="s">
        <v>793</v>
      </c>
      <c r="H68" s="23" t="s">
        <v>959</v>
      </c>
    </row>
    <row r="69" spans="1:8" ht="17.25">
      <c r="A69" s="5">
        <v>58</v>
      </c>
      <c r="B69" s="22" t="s">
        <v>1604</v>
      </c>
      <c r="C69" s="7" t="s">
        <v>1605</v>
      </c>
      <c r="D69" s="5" t="s">
        <v>1606</v>
      </c>
      <c r="E69" s="5" t="s">
        <v>1591</v>
      </c>
      <c r="F69" s="5" t="s">
        <v>828</v>
      </c>
      <c r="G69" s="5" t="s">
        <v>793</v>
      </c>
      <c r="H69" s="23" t="s">
        <v>959</v>
      </c>
    </row>
    <row r="70" spans="1:8" ht="17.25">
      <c r="A70" s="5">
        <v>59</v>
      </c>
      <c r="B70" s="22" t="s">
        <v>1708</v>
      </c>
      <c r="C70" s="5" t="s">
        <v>1709</v>
      </c>
      <c r="D70" s="5">
        <v>1222698027</v>
      </c>
      <c r="E70" s="5" t="s">
        <v>1578</v>
      </c>
      <c r="F70" s="5" t="s">
        <v>1038</v>
      </c>
      <c r="G70" s="5" t="s">
        <v>793</v>
      </c>
      <c r="H70" s="23" t="s">
        <v>959</v>
      </c>
    </row>
    <row r="71" spans="1:8" ht="17.25">
      <c r="A71" s="5">
        <v>60</v>
      </c>
      <c r="B71" s="22" t="s">
        <v>1710</v>
      </c>
      <c r="C71" s="5" t="s">
        <v>1631</v>
      </c>
      <c r="D71" s="5" t="s">
        <v>1711</v>
      </c>
      <c r="E71" s="5" t="s">
        <v>1712</v>
      </c>
      <c r="F71" s="5" t="s">
        <v>1051</v>
      </c>
      <c r="G71" s="5" t="s">
        <v>793</v>
      </c>
      <c r="H71" s="23" t="s">
        <v>959</v>
      </c>
    </row>
    <row r="72" spans="1:8" ht="17.25">
      <c r="A72" s="5">
        <v>61</v>
      </c>
      <c r="B72" s="22" t="s">
        <v>1656</v>
      </c>
      <c r="C72" s="7" t="s">
        <v>1657</v>
      </c>
      <c r="D72" s="5">
        <v>1224920880</v>
      </c>
      <c r="E72" s="5">
        <v>5.4</v>
      </c>
      <c r="F72" s="5" t="s">
        <v>1645</v>
      </c>
      <c r="G72" s="5" t="s">
        <v>793</v>
      </c>
      <c r="H72" s="25" t="s">
        <v>959</v>
      </c>
    </row>
    <row r="73" spans="1:8" ht="17.25">
      <c r="A73" s="5">
        <v>62</v>
      </c>
      <c r="B73" s="22" t="s">
        <v>1693</v>
      </c>
      <c r="C73" s="5" t="s">
        <v>1657</v>
      </c>
      <c r="D73" s="5">
        <v>1228246966</v>
      </c>
      <c r="E73" s="5" t="s">
        <v>1694</v>
      </c>
      <c r="F73" s="5" t="s">
        <v>1019</v>
      </c>
      <c r="G73" s="5" t="s">
        <v>793</v>
      </c>
      <c r="H73" s="25" t="s">
        <v>959</v>
      </c>
    </row>
    <row r="74" spans="1:8" ht="17.25">
      <c r="A74" s="5">
        <v>63</v>
      </c>
      <c r="B74" s="22" t="s">
        <v>1671</v>
      </c>
      <c r="C74" s="7" t="s">
        <v>1672</v>
      </c>
      <c r="D74" s="5">
        <v>1220254792</v>
      </c>
      <c r="E74" s="5">
        <v>5</v>
      </c>
      <c r="F74" s="5" t="s">
        <v>990</v>
      </c>
      <c r="G74" s="5" t="s">
        <v>793</v>
      </c>
      <c r="H74" s="25" t="s">
        <v>959</v>
      </c>
    </row>
    <row r="75" spans="1:8" ht="17.25">
      <c r="A75" s="5">
        <v>64</v>
      </c>
      <c r="B75" s="22" t="s">
        <v>1627</v>
      </c>
      <c r="C75" s="7" t="s">
        <v>1628</v>
      </c>
      <c r="D75" s="5" t="s">
        <v>1629</v>
      </c>
      <c r="E75" s="5" t="s">
        <v>1578</v>
      </c>
      <c r="F75" s="5" t="s">
        <v>838</v>
      </c>
      <c r="G75" s="5" t="s">
        <v>793</v>
      </c>
      <c r="H75" s="25" t="s">
        <v>959</v>
      </c>
    </row>
    <row r="76" spans="1:8" ht="17.25">
      <c r="A76" s="5">
        <v>65</v>
      </c>
      <c r="B76" s="22" t="s">
        <v>1661</v>
      </c>
      <c r="C76" s="10">
        <v>38498</v>
      </c>
      <c r="D76" s="5">
        <v>1228683382</v>
      </c>
      <c r="E76" s="5" t="s">
        <v>1662</v>
      </c>
      <c r="F76" s="5" t="s">
        <v>926</v>
      </c>
      <c r="G76" s="5" t="s">
        <v>793</v>
      </c>
      <c r="H76" s="25" t="s">
        <v>959</v>
      </c>
    </row>
    <row r="77" spans="1:8" ht="17.25">
      <c r="A77" s="5">
        <v>66</v>
      </c>
      <c r="B77" s="22" t="s">
        <v>1677</v>
      </c>
      <c r="C77" s="7" t="s">
        <v>1678</v>
      </c>
      <c r="D77" s="5">
        <v>1220254656</v>
      </c>
      <c r="E77" s="5">
        <v>5</v>
      </c>
      <c r="F77" s="5" t="s">
        <v>990</v>
      </c>
      <c r="G77" s="5" t="s">
        <v>793</v>
      </c>
      <c r="H77" s="25" t="s">
        <v>959</v>
      </c>
    </row>
    <row r="78" spans="1:8" ht="17.25">
      <c r="A78" s="5">
        <v>67</v>
      </c>
      <c r="B78" s="22" t="s">
        <v>1595</v>
      </c>
      <c r="C78" s="7" t="s">
        <v>1596</v>
      </c>
      <c r="D78" s="5" t="s">
        <v>1597</v>
      </c>
      <c r="E78" s="5" t="s">
        <v>1583</v>
      </c>
      <c r="F78" s="5" t="s">
        <v>792</v>
      </c>
      <c r="G78" s="5" t="s">
        <v>793</v>
      </c>
      <c r="H78" s="25" t="s">
        <v>959</v>
      </c>
    </row>
    <row r="79" spans="1:8" ht="17.25">
      <c r="A79" s="5">
        <v>68</v>
      </c>
      <c r="B79" s="22" t="s">
        <v>1706</v>
      </c>
      <c r="C79" s="5" t="s">
        <v>1707</v>
      </c>
      <c r="D79" s="5">
        <v>1203248931</v>
      </c>
      <c r="E79" s="5" t="s">
        <v>1578</v>
      </c>
      <c r="F79" s="5" t="s">
        <v>1019</v>
      </c>
      <c r="G79" s="5" t="s">
        <v>793</v>
      </c>
      <c r="H79" s="25" t="s">
        <v>959</v>
      </c>
    </row>
    <row r="80" spans="1:8" ht="17.25">
      <c r="A80" s="5">
        <v>69</v>
      </c>
      <c r="B80" s="22" t="s">
        <v>1669</v>
      </c>
      <c r="C80" s="7" t="s">
        <v>1670</v>
      </c>
      <c r="D80" s="5">
        <v>1221527239</v>
      </c>
      <c r="E80" s="5">
        <v>5</v>
      </c>
      <c r="F80" s="5" t="s">
        <v>990</v>
      </c>
      <c r="G80" s="5" t="s">
        <v>793</v>
      </c>
      <c r="H80" s="25" t="s">
        <v>959</v>
      </c>
    </row>
    <row r="81" spans="1:8" ht="17.25">
      <c r="A81" s="5">
        <v>70</v>
      </c>
      <c r="B81" s="22" t="s">
        <v>1648</v>
      </c>
      <c r="C81" s="7" t="s">
        <v>1649</v>
      </c>
      <c r="D81" s="5">
        <v>1221326025</v>
      </c>
      <c r="E81" s="5">
        <v>5.1</v>
      </c>
      <c r="F81" s="5" t="s">
        <v>1645</v>
      </c>
      <c r="G81" s="5" t="s">
        <v>793</v>
      </c>
      <c r="H81" s="25" t="s">
        <v>959</v>
      </c>
    </row>
    <row r="83" spans="1:7" ht="18.75">
      <c r="A83" s="88" t="str">
        <f>"Tổng cộng danh sách khối 5 này có "&amp;COUNTA($B$12:$B$81)&amp;" học sinh."</f>
        <v>Tổng cộng danh sách khối 5 này có 70 học sinh.</v>
      </c>
      <c r="B83" s="88"/>
      <c r="C83" s="88"/>
      <c r="D83" s="88"/>
      <c r="F83" s="90"/>
      <c r="G83" s="90"/>
    </row>
    <row r="84" spans="1:7" ht="18.75">
      <c r="A84" s="34"/>
      <c r="B84" s="35"/>
      <c r="C84" s="32"/>
      <c r="D84" s="32"/>
      <c r="F84" s="90" t="s">
        <v>1880</v>
      </c>
      <c r="G84" s="90"/>
    </row>
    <row r="85" spans="1:7" ht="18.75">
      <c r="A85" s="34"/>
      <c r="B85" s="32" t="s">
        <v>1876</v>
      </c>
      <c r="C85" s="35"/>
      <c r="D85" s="35"/>
      <c r="F85" s="89" t="s">
        <v>1877</v>
      </c>
      <c r="G85" s="89"/>
    </row>
    <row r="86" spans="6:7" ht="18.75">
      <c r="F86" s="33"/>
      <c r="G86" s="33"/>
    </row>
    <row r="87" spans="6:7" ht="18.75">
      <c r="F87" s="33"/>
      <c r="G87" s="33"/>
    </row>
    <row r="88" spans="6:7" ht="18.75">
      <c r="F88" s="33"/>
      <c r="G88" s="33"/>
    </row>
    <row r="89" spans="6:7" ht="18.75">
      <c r="F89" s="33"/>
      <c r="G89" s="33"/>
    </row>
    <row r="90" spans="6:7" ht="18.75">
      <c r="F90" s="89" t="s">
        <v>1878</v>
      </c>
      <c r="G90" s="89"/>
    </row>
    <row r="91" spans="2:7" ht="18.75">
      <c r="B91" s="11"/>
      <c r="F91" s="89" t="s">
        <v>1879</v>
      </c>
      <c r="G91" s="89"/>
    </row>
  </sheetData>
  <sheetProtection/>
  <mergeCells count="10">
    <mergeCell ref="A1:D1"/>
    <mergeCell ref="A2:D2"/>
    <mergeCell ref="A4:G4"/>
    <mergeCell ref="A5:G5"/>
    <mergeCell ref="F90:G90"/>
    <mergeCell ref="F91:G91"/>
    <mergeCell ref="A83:D83"/>
    <mergeCell ref="F83:G83"/>
    <mergeCell ref="F84:G84"/>
    <mergeCell ref="F85:G85"/>
  </mergeCells>
  <printOptions horizontalCentered="1"/>
  <pageMargins left="0.54" right="0.59" top="0.4" bottom="0.33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J104"/>
  <sheetViews>
    <sheetView zoomScalePageLayoutView="0" workbookViewId="0" topLeftCell="A76">
      <selection activeCell="B12" sqref="B12:G94"/>
    </sheetView>
  </sheetViews>
  <sheetFormatPr defaultColWidth="9.140625" defaultRowHeight="12.75"/>
  <cols>
    <col min="1" max="1" width="5.8515625" style="0" bestFit="1" customWidth="1"/>
    <col min="2" max="2" width="33.140625" style="0" bestFit="1" customWidth="1"/>
    <col min="3" max="3" width="13.00390625" style="12" bestFit="1" customWidth="1"/>
    <col min="4" max="4" width="14.28125" style="12" bestFit="1" customWidth="1"/>
    <col min="5" max="5" width="6.421875" style="12" bestFit="1" customWidth="1"/>
    <col min="6" max="6" width="43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1882</v>
      </c>
      <c r="B7" s="29"/>
    </row>
    <row r="8" spans="1:2" ht="17.25">
      <c r="A8" s="31" t="s">
        <v>292</v>
      </c>
      <c r="B8" s="28"/>
    </row>
    <row r="9" spans="1:2" ht="17.25">
      <c r="A9" s="31" t="s">
        <v>1889</v>
      </c>
      <c r="B9" s="28"/>
    </row>
    <row r="11" spans="1:7" ht="22.5" customHeight="1">
      <c r="A11" s="4" t="s">
        <v>781</v>
      </c>
      <c r="B11" s="4" t="s">
        <v>782</v>
      </c>
      <c r="C11" s="4" t="s">
        <v>783</v>
      </c>
      <c r="D11" s="4" t="s">
        <v>784</v>
      </c>
      <c r="E11" s="4" t="s">
        <v>785</v>
      </c>
      <c r="F11" s="4" t="s">
        <v>786</v>
      </c>
      <c r="G11" s="4" t="s">
        <v>787</v>
      </c>
    </row>
    <row r="12" spans="1:8" ht="17.25">
      <c r="A12" s="5">
        <v>1</v>
      </c>
      <c r="B12" s="22" t="s">
        <v>1859</v>
      </c>
      <c r="C12" s="5"/>
      <c r="D12" s="5">
        <v>1230081784</v>
      </c>
      <c r="E12" s="5" t="s">
        <v>1583</v>
      </c>
      <c r="F12" s="5" t="s">
        <v>1203</v>
      </c>
      <c r="G12" s="5" t="s">
        <v>793</v>
      </c>
      <c r="H12" s="23" t="s">
        <v>1106</v>
      </c>
    </row>
    <row r="13" spans="1:8" ht="17.25">
      <c r="A13" s="5">
        <v>2</v>
      </c>
      <c r="B13" s="22" t="s">
        <v>1795</v>
      </c>
      <c r="C13" s="10">
        <v>38397</v>
      </c>
      <c r="D13" s="5">
        <v>1222079979</v>
      </c>
      <c r="E13" s="5" t="s">
        <v>1794</v>
      </c>
      <c r="F13" s="5" t="s">
        <v>1140</v>
      </c>
      <c r="G13" s="5" t="s">
        <v>793</v>
      </c>
      <c r="H13" s="23" t="s">
        <v>1106</v>
      </c>
    </row>
    <row r="14" spans="1:8" ht="17.25">
      <c r="A14" s="5">
        <v>3</v>
      </c>
      <c r="B14" s="22" t="s">
        <v>1870</v>
      </c>
      <c r="C14" s="18">
        <v>38443</v>
      </c>
      <c r="D14" s="5">
        <v>1223533737</v>
      </c>
      <c r="E14" s="19">
        <v>5.2</v>
      </c>
      <c r="F14" s="5" t="s">
        <v>1213</v>
      </c>
      <c r="G14" s="5" t="s">
        <v>793</v>
      </c>
      <c r="H14" s="23" t="s">
        <v>1106</v>
      </c>
    </row>
    <row r="15" spans="1:8" ht="17.25">
      <c r="A15" s="5">
        <v>4</v>
      </c>
      <c r="B15" s="22" t="s">
        <v>1775</v>
      </c>
      <c r="C15" s="7" t="s">
        <v>1776</v>
      </c>
      <c r="D15" s="5">
        <v>1228103381</v>
      </c>
      <c r="E15" s="5" t="s">
        <v>1771</v>
      </c>
      <c r="F15" s="5" t="s">
        <v>854</v>
      </c>
      <c r="G15" s="5" t="s">
        <v>793</v>
      </c>
      <c r="H15" s="23" t="s">
        <v>1106</v>
      </c>
    </row>
    <row r="16" spans="1:8" ht="17.25">
      <c r="A16" s="5">
        <v>5</v>
      </c>
      <c r="B16" s="22" t="s">
        <v>1872</v>
      </c>
      <c r="C16" s="18">
        <v>38462</v>
      </c>
      <c r="D16" s="5">
        <v>1227577622</v>
      </c>
      <c r="E16" s="19">
        <v>5.3</v>
      </c>
      <c r="F16" s="5" t="s">
        <v>1213</v>
      </c>
      <c r="G16" s="5" t="s">
        <v>793</v>
      </c>
      <c r="H16" s="23" t="s">
        <v>1106</v>
      </c>
    </row>
    <row r="17" spans="1:8" ht="17.25">
      <c r="A17" s="5">
        <v>6</v>
      </c>
      <c r="B17" s="22" t="s">
        <v>1751</v>
      </c>
      <c r="C17" s="10">
        <v>38377</v>
      </c>
      <c r="D17" s="5" t="s">
        <v>1752</v>
      </c>
      <c r="E17" s="5" t="s">
        <v>1591</v>
      </c>
      <c r="F17" s="5" t="s">
        <v>1105</v>
      </c>
      <c r="G17" s="5" t="s">
        <v>793</v>
      </c>
      <c r="H17" s="23" t="s">
        <v>1106</v>
      </c>
    </row>
    <row r="18" spans="1:8" ht="17.25">
      <c r="A18" s="5">
        <v>7</v>
      </c>
      <c r="B18" s="22" t="s">
        <v>1873</v>
      </c>
      <c r="C18" s="18">
        <v>38656</v>
      </c>
      <c r="D18" s="5">
        <v>1226592021</v>
      </c>
      <c r="E18" s="19">
        <v>5.4</v>
      </c>
      <c r="F18" s="5" t="s">
        <v>1213</v>
      </c>
      <c r="G18" s="5" t="s">
        <v>793</v>
      </c>
      <c r="H18" s="23" t="s">
        <v>1106</v>
      </c>
    </row>
    <row r="19" spans="1:8" ht="17.25">
      <c r="A19" s="5">
        <v>8</v>
      </c>
      <c r="B19" s="22" t="s">
        <v>1821</v>
      </c>
      <c r="C19" s="7" t="s">
        <v>1822</v>
      </c>
      <c r="D19" s="5">
        <v>1223571863</v>
      </c>
      <c r="E19" s="5" t="s">
        <v>1774</v>
      </c>
      <c r="F19" s="5" t="s">
        <v>1168</v>
      </c>
      <c r="G19" s="5" t="s">
        <v>793</v>
      </c>
      <c r="H19" s="23" t="s">
        <v>1106</v>
      </c>
    </row>
    <row r="20" spans="1:8" ht="17.25">
      <c r="A20" s="5">
        <v>9</v>
      </c>
      <c r="B20" s="22" t="s">
        <v>1755</v>
      </c>
      <c r="C20" s="10">
        <v>38586</v>
      </c>
      <c r="D20" s="5" t="s">
        <v>1756</v>
      </c>
      <c r="E20" s="5" t="s">
        <v>1636</v>
      </c>
      <c r="F20" s="5" t="s">
        <v>1105</v>
      </c>
      <c r="G20" s="5" t="s">
        <v>793</v>
      </c>
      <c r="H20" s="23" t="s">
        <v>1106</v>
      </c>
    </row>
    <row r="21" spans="1:9" ht="17.25">
      <c r="A21" s="5">
        <v>10</v>
      </c>
      <c r="B21" s="22" t="s">
        <v>1853</v>
      </c>
      <c r="C21" s="5"/>
      <c r="D21" s="5">
        <v>1225763798</v>
      </c>
      <c r="E21" s="5" t="s">
        <v>1764</v>
      </c>
      <c r="F21" s="5" t="s">
        <v>1203</v>
      </c>
      <c r="G21" s="5" t="s">
        <v>793</v>
      </c>
      <c r="H21" s="23" t="s">
        <v>1106</v>
      </c>
      <c r="I21" s="23" t="s">
        <v>959</v>
      </c>
    </row>
    <row r="22" spans="1:10" ht="17.25">
      <c r="A22" s="5">
        <v>11</v>
      </c>
      <c r="B22" s="22" t="s">
        <v>1760</v>
      </c>
      <c r="C22" s="10">
        <v>38455</v>
      </c>
      <c r="D22" s="5">
        <v>1229989749</v>
      </c>
      <c r="E22" s="5" t="s">
        <v>1578</v>
      </c>
      <c r="F22" s="5" t="s">
        <v>1127</v>
      </c>
      <c r="G22" s="5" t="s">
        <v>793</v>
      </c>
      <c r="H22" s="23" t="s">
        <v>1106</v>
      </c>
      <c r="I22" s="23" t="s">
        <v>959</v>
      </c>
      <c r="J22">
        <v>1</v>
      </c>
    </row>
    <row r="23" spans="1:10" ht="17.25">
      <c r="A23" s="5">
        <v>12</v>
      </c>
      <c r="B23" s="22" t="s">
        <v>1815</v>
      </c>
      <c r="C23" s="7" t="s">
        <v>1705</v>
      </c>
      <c r="D23" s="5">
        <v>1212323360</v>
      </c>
      <c r="E23" s="5" t="s">
        <v>1814</v>
      </c>
      <c r="F23" s="5" t="s">
        <v>1168</v>
      </c>
      <c r="G23" s="5" t="s">
        <v>793</v>
      </c>
      <c r="H23" s="23" t="s">
        <v>1106</v>
      </c>
      <c r="I23" s="23" t="s">
        <v>959</v>
      </c>
      <c r="J23">
        <v>2</v>
      </c>
    </row>
    <row r="24" spans="1:10" ht="17.25">
      <c r="A24" s="5">
        <v>13</v>
      </c>
      <c r="B24" s="22" t="s">
        <v>1848</v>
      </c>
      <c r="C24" s="5" t="s">
        <v>1651</v>
      </c>
      <c r="D24" s="5">
        <v>1223428488</v>
      </c>
      <c r="E24" s="5" t="s">
        <v>1591</v>
      </c>
      <c r="F24" s="5" t="s">
        <v>1183</v>
      </c>
      <c r="G24" s="5" t="s">
        <v>793</v>
      </c>
      <c r="H24" s="23" t="s">
        <v>1106</v>
      </c>
      <c r="I24" s="23" t="s">
        <v>959</v>
      </c>
      <c r="J24">
        <v>3</v>
      </c>
    </row>
    <row r="25" spans="1:10" ht="17.25">
      <c r="A25" s="5">
        <v>14</v>
      </c>
      <c r="B25" s="22" t="s">
        <v>1832</v>
      </c>
      <c r="C25" s="5" t="s">
        <v>1833</v>
      </c>
      <c r="D25" s="5">
        <v>1223399103</v>
      </c>
      <c r="E25" s="5" t="s">
        <v>1662</v>
      </c>
      <c r="F25" s="5" t="s">
        <v>1183</v>
      </c>
      <c r="G25" s="5" t="s">
        <v>793</v>
      </c>
      <c r="H25" s="23" t="s">
        <v>1106</v>
      </c>
      <c r="I25" s="23" t="s">
        <v>959</v>
      </c>
      <c r="J25">
        <v>4</v>
      </c>
    </row>
    <row r="26" spans="1:10" ht="17.25">
      <c r="A26" s="5">
        <v>15</v>
      </c>
      <c r="B26" s="22" t="s">
        <v>1790</v>
      </c>
      <c r="C26" s="7" t="s">
        <v>1791</v>
      </c>
      <c r="D26" s="5">
        <v>1200814078</v>
      </c>
      <c r="E26" s="5" t="s">
        <v>1792</v>
      </c>
      <c r="F26" s="5" t="s">
        <v>1140</v>
      </c>
      <c r="G26" s="5" t="s">
        <v>793</v>
      </c>
      <c r="H26" s="23" t="s">
        <v>1106</v>
      </c>
      <c r="I26" s="23" t="s">
        <v>959</v>
      </c>
      <c r="J26">
        <v>5</v>
      </c>
    </row>
    <row r="27" spans="1:10" ht="17.25">
      <c r="A27" s="5">
        <v>16</v>
      </c>
      <c r="B27" s="22" t="s">
        <v>1862</v>
      </c>
      <c r="C27" s="5" t="s">
        <v>1863</v>
      </c>
      <c r="D27" s="5">
        <v>1214398038</v>
      </c>
      <c r="E27" s="5" t="s">
        <v>1774</v>
      </c>
      <c r="F27" s="5" t="s">
        <v>854</v>
      </c>
      <c r="G27" s="5" t="s">
        <v>793</v>
      </c>
      <c r="H27" s="23" t="s">
        <v>1106</v>
      </c>
      <c r="I27" s="23" t="s">
        <v>959</v>
      </c>
      <c r="J27">
        <v>6</v>
      </c>
    </row>
    <row r="28" spans="1:10" ht="17.25">
      <c r="A28" s="5">
        <v>17</v>
      </c>
      <c r="B28" s="22" t="s">
        <v>1803</v>
      </c>
      <c r="C28" s="10">
        <v>38361</v>
      </c>
      <c r="D28" s="5">
        <v>1222218574</v>
      </c>
      <c r="E28" s="5" t="s">
        <v>1804</v>
      </c>
      <c r="F28" s="5" t="s">
        <v>1805</v>
      </c>
      <c r="G28" s="5" t="s">
        <v>793</v>
      </c>
      <c r="H28" s="23" t="s">
        <v>1106</v>
      </c>
      <c r="J28">
        <v>7</v>
      </c>
    </row>
    <row r="29" spans="1:10" ht="17.25">
      <c r="A29" s="5">
        <v>18</v>
      </c>
      <c r="B29" s="22" t="s">
        <v>1786</v>
      </c>
      <c r="C29" s="10">
        <v>38630</v>
      </c>
      <c r="D29" s="5">
        <v>1222305292</v>
      </c>
      <c r="E29" s="5" t="s">
        <v>1787</v>
      </c>
      <c r="F29" s="5" t="s">
        <v>1140</v>
      </c>
      <c r="G29" s="5" t="s">
        <v>793</v>
      </c>
      <c r="H29" s="23" t="s">
        <v>1106</v>
      </c>
      <c r="J29">
        <v>8</v>
      </c>
    </row>
    <row r="30" spans="1:10" ht="17.25">
      <c r="A30" s="5">
        <v>19</v>
      </c>
      <c r="B30" s="22" t="s">
        <v>1743</v>
      </c>
      <c r="C30" s="10">
        <v>38579</v>
      </c>
      <c r="D30" s="5">
        <v>1222132559</v>
      </c>
      <c r="E30" s="5" t="s">
        <v>1578</v>
      </c>
      <c r="F30" s="5" t="s">
        <v>1105</v>
      </c>
      <c r="G30" s="5" t="s">
        <v>793</v>
      </c>
      <c r="H30" s="23" t="s">
        <v>1106</v>
      </c>
      <c r="J30">
        <v>9</v>
      </c>
    </row>
    <row r="31" spans="1:10" ht="17.25">
      <c r="A31" s="5">
        <v>20</v>
      </c>
      <c r="B31" s="22" t="s">
        <v>1811</v>
      </c>
      <c r="C31" s="7" t="s">
        <v>1620</v>
      </c>
      <c r="D31" s="5">
        <v>1218928892</v>
      </c>
      <c r="E31" s="5" t="s">
        <v>1774</v>
      </c>
      <c r="F31" s="5" t="s">
        <v>1168</v>
      </c>
      <c r="G31" s="5" t="s">
        <v>793</v>
      </c>
      <c r="H31" s="23" t="s">
        <v>1106</v>
      </c>
      <c r="J31">
        <v>10</v>
      </c>
    </row>
    <row r="32" spans="1:8" ht="17.25">
      <c r="A32" s="5">
        <v>21</v>
      </c>
      <c r="B32" s="22" t="s">
        <v>1823</v>
      </c>
      <c r="C32" s="7" t="s">
        <v>1824</v>
      </c>
      <c r="D32" s="5">
        <v>1223012095</v>
      </c>
      <c r="E32" s="5" t="s">
        <v>1825</v>
      </c>
      <c r="F32" s="5" t="s">
        <v>1168</v>
      </c>
      <c r="G32" s="5" t="s">
        <v>793</v>
      </c>
      <c r="H32" s="23" t="s">
        <v>1106</v>
      </c>
    </row>
    <row r="33" spans="1:8" ht="17.25">
      <c r="A33" s="5">
        <v>22</v>
      </c>
      <c r="B33" s="22" t="s">
        <v>1860</v>
      </c>
      <c r="C33" s="5" t="s">
        <v>1861</v>
      </c>
      <c r="D33" s="5">
        <v>1226561742</v>
      </c>
      <c r="E33" s="5" t="s">
        <v>1774</v>
      </c>
      <c r="F33" s="5" t="s">
        <v>854</v>
      </c>
      <c r="G33" s="5" t="s">
        <v>793</v>
      </c>
      <c r="H33" s="23" t="s">
        <v>1106</v>
      </c>
    </row>
    <row r="34" spans="1:8" ht="17.25">
      <c r="A34" s="5">
        <v>23</v>
      </c>
      <c r="B34" s="22" t="s">
        <v>1852</v>
      </c>
      <c r="C34" s="18">
        <v>38557</v>
      </c>
      <c r="D34" s="5">
        <v>1230174200</v>
      </c>
      <c r="E34" s="5" t="s">
        <v>1583</v>
      </c>
      <c r="F34" s="5" t="s">
        <v>1203</v>
      </c>
      <c r="G34" s="5" t="s">
        <v>793</v>
      </c>
      <c r="H34" s="23" t="s">
        <v>1106</v>
      </c>
    </row>
    <row r="35" spans="1:8" ht="17.25">
      <c r="A35" s="5">
        <v>24</v>
      </c>
      <c r="B35" s="22" t="s">
        <v>1826</v>
      </c>
      <c r="C35" s="7" t="s">
        <v>1827</v>
      </c>
      <c r="D35" s="5">
        <v>1225760155</v>
      </c>
      <c r="E35" s="5" t="s">
        <v>1774</v>
      </c>
      <c r="F35" s="5" t="s">
        <v>1168</v>
      </c>
      <c r="G35" s="5" t="s">
        <v>793</v>
      </c>
      <c r="H35" s="23" t="s">
        <v>1106</v>
      </c>
    </row>
    <row r="36" spans="1:8" ht="17.25">
      <c r="A36" s="5">
        <v>25</v>
      </c>
      <c r="B36" s="22" t="s">
        <v>1802</v>
      </c>
      <c r="C36" s="10">
        <v>38398</v>
      </c>
      <c r="D36" s="5">
        <v>1222024416</v>
      </c>
      <c r="E36" s="5" t="s">
        <v>1799</v>
      </c>
      <c r="F36" s="5" t="s">
        <v>1140</v>
      </c>
      <c r="G36" s="5" t="s">
        <v>793</v>
      </c>
      <c r="H36" s="23" t="s">
        <v>1106</v>
      </c>
    </row>
    <row r="37" spans="1:8" ht="17.25">
      <c r="A37" s="5">
        <v>26</v>
      </c>
      <c r="B37" s="22" t="s">
        <v>1767</v>
      </c>
      <c r="C37" s="10">
        <v>38971</v>
      </c>
      <c r="D37" s="5">
        <v>1227059568</v>
      </c>
      <c r="E37" s="5" t="s">
        <v>1225</v>
      </c>
      <c r="F37" s="5" t="s">
        <v>1127</v>
      </c>
      <c r="G37" s="5" t="s">
        <v>793</v>
      </c>
      <c r="H37" s="23" t="s">
        <v>1106</v>
      </c>
    </row>
    <row r="38" spans="1:8" ht="17.25">
      <c r="A38" s="5">
        <v>27</v>
      </c>
      <c r="B38" s="22" t="s">
        <v>1741</v>
      </c>
      <c r="C38" s="10">
        <v>38356</v>
      </c>
      <c r="D38" s="5" t="s">
        <v>1742</v>
      </c>
      <c r="E38" s="5" t="s">
        <v>1636</v>
      </c>
      <c r="F38" s="5" t="s">
        <v>1105</v>
      </c>
      <c r="G38" s="5" t="s">
        <v>793</v>
      </c>
      <c r="H38" s="23" t="s">
        <v>1106</v>
      </c>
    </row>
    <row r="39" spans="1:8" ht="17.25">
      <c r="A39" s="5">
        <v>28</v>
      </c>
      <c r="B39" s="22" t="s">
        <v>1834</v>
      </c>
      <c r="C39" s="5" t="s">
        <v>1807</v>
      </c>
      <c r="D39" s="5">
        <v>1224730502</v>
      </c>
      <c r="E39" s="5" t="s">
        <v>1578</v>
      </c>
      <c r="F39" s="5" t="s">
        <v>1183</v>
      </c>
      <c r="G39" s="5" t="s">
        <v>793</v>
      </c>
      <c r="H39" s="23" t="s">
        <v>1106</v>
      </c>
    </row>
    <row r="40" spans="1:8" ht="17.25">
      <c r="A40" s="5">
        <v>29</v>
      </c>
      <c r="B40" s="22" t="s">
        <v>1747</v>
      </c>
      <c r="C40" s="10">
        <v>38606</v>
      </c>
      <c r="D40" s="5" t="s">
        <v>1748</v>
      </c>
      <c r="E40" s="5" t="s">
        <v>1636</v>
      </c>
      <c r="F40" s="5" t="s">
        <v>1105</v>
      </c>
      <c r="G40" s="5" t="s">
        <v>793</v>
      </c>
      <c r="H40" s="23" t="s">
        <v>1106</v>
      </c>
    </row>
    <row r="41" spans="1:8" ht="17.25">
      <c r="A41" s="5">
        <v>30</v>
      </c>
      <c r="B41" s="22" t="s">
        <v>1801</v>
      </c>
      <c r="C41" s="10">
        <v>38433</v>
      </c>
      <c r="D41" s="5">
        <v>1222951387</v>
      </c>
      <c r="E41" s="5" t="s">
        <v>1792</v>
      </c>
      <c r="F41" s="5" t="s">
        <v>1140</v>
      </c>
      <c r="G41" s="5" t="s">
        <v>793</v>
      </c>
      <c r="H41" s="23" t="s">
        <v>1106</v>
      </c>
    </row>
    <row r="42" spans="1:8" ht="17.25">
      <c r="A42" s="5">
        <v>31</v>
      </c>
      <c r="B42" s="22" t="s">
        <v>1864</v>
      </c>
      <c r="C42" s="5" t="s">
        <v>1865</v>
      </c>
      <c r="D42" s="5">
        <v>1224127945</v>
      </c>
      <c r="E42" s="5" t="s">
        <v>1774</v>
      </c>
      <c r="F42" s="5" t="s">
        <v>854</v>
      </c>
      <c r="G42" s="5" t="s">
        <v>793</v>
      </c>
      <c r="H42" s="23" t="s">
        <v>1106</v>
      </c>
    </row>
    <row r="43" spans="1:8" ht="17.25">
      <c r="A43" s="5">
        <v>32</v>
      </c>
      <c r="B43" s="22" t="s">
        <v>1849</v>
      </c>
      <c r="C43" s="5"/>
      <c r="D43" s="5">
        <v>1229179970</v>
      </c>
      <c r="E43" s="5" t="s">
        <v>1764</v>
      </c>
      <c r="F43" s="5" t="s">
        <v>1203</v>
      </c>
      <c r="G43" s="5" t="s">
        <v>793</v>
      </c>
      <c r="H43" s="23" t="s">
        <v>1106</v>
      </c>
    </row>
    <row r="44" spans="1:8" ht="17.25">
      <c r="A44" s="5">
        <v>33</v>
      </c>
      <c r="B44" s="22" t="s">
        <v>1818</v>
      </c>
      <c r="C44" s="7" t="s">
        <v>1819</v>
      </c>
      <c r="D44" s="5">
        <v>1213127019</v>
      </c>
      <c r="E44" s="5" t="s">
        <v>1820</v>
      </c>
      <c r="F44" s="5" t="s">
        <v>1168</v>
      </c>
      <c r="G44" s="5" t="s">
        <v>793</v>
      </c>
      <c r="H44" s="23" t="s">
        <v>1106</v>
      </c>
    </row>
    <row r="45" spans="1:9" ht="17.25">
      <c r="A45" s="5">
        <v>34</v>
      </c>
      <c r="B45" s="22" t="s">
        <v>1837</v>
      </c>
      <c r="C45" s="5" t="s">
        <v>1838</v>
      </c>
      <c r="D45" s="5">
        <v>1225739353</v>
      </c>
      <c r="E45" s="5" t="s">
        <v>1578</v>
      </c>
      <c r="F45" s="5" t="s">
        <v>1183</v>
      </c>
      <c r="G45" s="5" t="s">
        <v>793</v>
      </c>
      <c r="H45" s="8" t="s">
        <v>1106</v>
      </c>
      <c r="I45" s="9"/>
    </row>
    <row r="46" spans="1:9" ht="17.25">
      <c r="A46" s="5">
        <v>35</v>
      </c>
      <c r="B46" s="22" t="s">
        <v>1808</v>
      </c>
      <c r="C46" s="10">
        <v>38565</v>
      </c>
      <c r="D46" s="5">
        <v>1227833419</v>
      </c>
      <c r="E46" s="5" t="s">
        <v>1662</v>
      </c>
      <c r="F46" s="5" t="s">
        <v>1805</v>
      </c>
      <c r="G46" s="5" t="s">
        <v>793</v>
      </c>
      <c r="H46" s="8" t="s">
        <v>1106</v>
      </c>
      <c r="I46" s="9"/>
    </row>
    <row r="47" spans="1:9" ht="17.25">
      <c r="A47" s="5">
        <v>36</v>
      </c>
      <c r="B47" s="22" t="s">
        <v>1857</v>
      </c>
      <c r="C47" s="5"/>
      <c r="D47" s="5">
        <v>1226024989</v>
      </c>
      <c r="E47" s="5" t="s">
        <v>1583</v>
      </c>
      <c r="F47" s="5" t="s">
        <v>1203</v>
      </c>
      <c r="G47" s="5" t="s">
        <v>793</v>
      </c>
      <c r="H47" s="8" t="s">
        <v>1106</v>
      </c>
      <c r="I47" s="9"/>
    </row>
    <row r="48" spans="1:8" ht="17.25">
      <c r="A48" s="5">
        <v>37</v>
      </c>
      <c r="B48" s="22" t="s">
        <v>1759</v>
      </c>
      <c r="C48" s="10">
        <v>38623</v>
      </c>
      <c r="D48" s="5">
        <v>1221958649</v>
      </c>
      <c r="E48" s="5" t="s">
        <v>1583</v>
      </c>
      <c r="F48" s="5" t="s">
        <v>1127</v>
      </c>
      <c r="G48" s="5" t="s">
        <v>793</v>
      </c>
      <c r="H48" s="8" t="s">
        <v>1106</v>
      </c>
    </row>
    <row r="49" spans="1:8" ht="17.25">
      <c r="A49" s="5">
        <v>38</v>
      </c>
      <c r="B49" s="22" t="s">
        <v>1768</v>
      </c>
      <c r="C49" s="10">
        <v>38465</v>
      </c>
      <c r="D49" s="5">
        <v>1214928959</v>
      </c>
      <c r="E49" s="5" t="s">
        <v>1764</v>
      </c>
      <c r="F49" s="5" t="s">
        <v>1127</v>
      </c>
      <c r="G49" s="5" t="s">
        <v>793</v>
      </c>
      <c r="H49" s="8" t="s">
        <v>1106</v>
      </c>
    </row>
    <row r="50" spans="1:8" ht="17.25">
      <c r="A50" s="5">
        <v>39</v>
      </c>
      <c r="B50" s="22" t="s">
        <v>1765</v>
      </c>
      <c r="C50" s="10">
        <v>38457</v>
      </c>
      <c r="D50" s="5">
        <v>1222788416</v>
      </c>
      <c r="E50" s="5" t="s">
        <v>1583</v>
      </c>
      <c r="F50" s="5" t="s">
        <v>1127</v>
      </c>
      <c r="G50" s="5" t="s">
        <v>793</v>
      </c>
      <c r="H50" s="8" t="s">
        <v>1106</v>
      </c>
    </row>
    <row r="51" spans="1:8" ht="17.25">
      <c r="A51" s="5">
        <v>40</v>
      </c>
      <c r="B51" s="22" t="s">
        <v>1762</v>
      </c>
      <c r="C51" s="10">
        <v>38423</v>
      </c>
      <c r="D51" s="5">
        <v>1214307398</v>
      </c>
      <c r="E51" s="5" t="s">
        <v>1591</v>
      </c>
      <c r="F51" s="5" t="s">
        <v>1127</v>
      </c>
      <c r="G51" s="5" t="s">
        <v>793</v>
      </c>
      <c r="H51" s="8" t="s">
        <v>1106</v>
      </c>
    </row>
    <row r="52" spans="1:8" ht="17.25">
      <c r="A52" s="5">
        <v>41</v>
      </c>
      <c r="B52" s="22" t="s">
        <v>1780</v>
      </c>
      <c r="C52" s="7" t="s">
        <v>1781</v>
      </c>
      <c r="D52" s="5">
        <v>1223170143</v>
      </c>
      <c r="E52" s="5" t="s">
        <v>1585</v>
      </c>
      <c r="F52" s="5" t="s">
        <v>854</v>
      </c>
      <c r="G52" s="5" t="s">
        <v>793</v>
      </c>
      <c r="H52" s="8" t="s">
        <v>1106</v>
      </c>
    </row>
    <row r="53" spans="1:8" ht="17.25">
      <c r="A53" s="5">
        <v>42</v>
      </c>
      <c r="B53" s="22" t="s">
        <v>1793</v>
      </c>
      <c r="C53" s="10">
        <v>38626</v>
      </c>
      <c r="D53" s="5">
        <v>1229256642</v>
      </c>
      <c r="E53" s="5" t="s">
        <v>1794</v>
      </c>
      <c r="F53" s="5" t="s">
        <v>1140</v>
      </c>
      <c r="G53" s="5" t="s">
        <v>793</v>
      </c>
      <c r="H53" s="8" t="s">
        <v>1106</v>
      </c>
    </row>
    <row r="54" spans="1:8" ht="17.25">
      <c r="A54" s="5">
        <v>43</v>
      </c>
      <c r="B54" s="22" t="s">
        <v>1484</v>
      </c>
      <c r="C54" s="7" t="s">
        <v>1485</v>
      </c>
      <c r="D54" s="5">
        <v>1221959757</v>
      </c>
      <c r="E54" s="5" t="s">
        <v>1585</v>
      </c>
      <c r="F54" s="5" t="s">
        <v>854</v>
      </c>
      <c r="G54" s="5" t="s">
        <v>793</v>
      </c>
      <c r="H54" s="8" t="s">
        <v>1106</v>
      </c>
    </row>
    <row r="55" spans="1:8" ht="17.25">
      <c r="A55" s="5">
        <v>44</v>
      </c>
      <c r="B55" s="22" t="s">
        <v>1828</v>
      </c>
      <c r="C55" s="7" t="s">
        <v>1829</v>
      </c>
      <c r="D55" s="5">
        <v>1230185640</v>
      </c>
      <c r="E55" s="5" t="s">
        <v>1820</v>
      </c>
      <c r="F55" s="5" t="s">
        <v>1168</v>
      </c>
      <c r="G55" s="5" t="s">
        <v>793</v>
      </c>
      <c r="H55" s="8" t="s">
        <v>1106</v>
      </c>
    </row>
    <row r="56" spans="1:8" ht="17.25">
      <c r="A56" s="5">
        <v>45</v>
      </c>
      <c r="B56" s="22" t="s">
        <v>1740</v>
      </c>
      <c r="C56" s="10">
        <v>38392</v>
      </c>
      <c r="D56" s="5">
        <v>1205852733</v>
      </c>
      <c r="E56" s="5" t="s">
        <v>1591</v>
      </c>
      <c r="F56" s="5" t="s">
        <v>1105</v>
      </c>
      <c r="G56" s="5" t="s">
        <v>793</v>
      </c>
      <c r="H56" s="8" t="s">
        <v>1106</v>
      </c>
    </row>
    <row r="57" spans="1:8" ht="17.25">
      <c r="A57" s="5">
        <v>46</v>
      </c>
      <c r="B57" s="22" t="s">
        <v>1806</v>
      </c>
      <c r="C57" s="7" t="s">
        <v>1807</v>
      </c>
      <c r="D57" s="5">
        <v>1222911325</v>
      </c>
      <c r="E57" s="5" t="s">
        <v>1591</v>
      </c>
      <c r="F57" s="5" t="s">
        <v>1805</v>
      </c>
      <c r="G57" s="5" t="s">
        <v>793</v>
      </c>
      <c r="H57" s="8" t="s">
        <v>1106</v>
      </c>
    </row>
    <row r="58" spans="1:8" ht="17.25">
      <c r="A58" s="5">
        <v>47</v>
      </c>
      <c r="B58" s="22" t="s">
        <v>1757</v>
      </c>
      <c r="C58" s="10">
        <v>38437</v>
      </c>
      <c r="D58" s="5" t="s">
        <v>1758</v>
      </c>
      <c r="E58" s="5" t="s">
        <v>1583</v>
      </c>
      <c r="F58" s="5" t="s">
        <v>1105</v>
      </c>
      <c r="G58" s="5" t="s">
        <v>793</v>
      </c>
      <c r="H58" s="8" t="s">
        <v>1106</v>
      </c>
    </row>
    <row r="59" spans="1:8" ht="17.25">
      <c r="A59" s="5">
        <v>48</v>
      </c>
      <c r="B59" s="22" t="s">
        <v>1467</v>
      </c>
      <c r="C59" s="10">
        <v>39052</v>
      </c>
      <c r="D59" s="5">
        <v>1225278317</v>
      </c>
      <c r="E59" s="5" t="s">
        <v>1229</v>
      </c>
      <c r="F59" s="5" t="s">
        <v>1127</v>
      </c>
      <c r="G59" s="5" t="s">
        <v>793</v>
      </c>
      <c r="H59" s="8" t="s">
        <v>1106</v>
      </c>
    </row>
    <row r="60" spans="1:8" ht="17.25">
      <c r="A60" s="5">
        <v>49</v>
      </c>
      <c r="B60" s="22" t="s">
        <v>1846</v>
      </c>
      <c r="C60" s="5" t="s">
        <v>1847</v>
      </c>
      <c r="D60" s="5">
        <v>1224435762</v>
      </c>
      <c r="E60" s="5" t="s">
        <v>1578</v>
      </c>
      <c r="F60" s="5" t="s">
        <v>1183</v>
      </c>
      <c r="G60" s="5" t="s">
        <v>793</v>
      </c>
      <c r="H60" s="8" t="s">
        <v>1106</v>
      </c>
    </row>
    <row r="61" spans="1:8" ht="17.25">
      <c r="A61" s="5">
        <v>50</v>
      </c>
      <c r="B61" s="22" t="s">
        <v>1772</v>
      </c>
      <c r="C61" s="7" t="s">
        <v>1773</v>
      </c>
      <c r="D61" s="5">
        <v>1227427686</v>
      </c>
      <c r="E61" s="5" t="s">
        <v>1774</v>
      </c>
      <c r="F61" s="5" t="s">
        <v>854</v>
      </c>
      <c r="G61" s="5" t="s">
        <v>793</v>
      </c>
      <c r="H61" s="8" t="s">
        <v>1106</v>
      </c>
    </row>
    <row r="62" spans="1:8" ht="17.25">
      <c r="A62" s="5">
        <v>51</v>
      </c>
      <c r="B62" s="22" t="s">
        <v>1866</v>
      </c>
      <c r="C62" s="5" t="s">
        <v>1867</v>
      </c>
      <c r="D62" s="5">
        <v>1223061648</v>
      </c>
      <c r="E62" s="5" t="s">
        <v>1585</v>
      </c>
      <c r="F62" s="5" t="s">
        <v>854</v>
      </c>
      <c r="G62" s="5" t="s">
        <v>793</v>
      </c>
      <c r="H62" s="8" t="s">
        <v>1106</v>
      </c>
    </row>
    <row r="63" spans="1:8" ht="17.25">
      <c r="A63" s="5">
        <v>52</v>
      </c>
      <c r="B63" s="22" t="s">
        <v>1766</v>
      </c>
      <c r="C63" s="10">
        <v>38492</v>
      </c>
      <c r="D63" s="5">
        <v>1214896121</v>
      </c>
      <c r="E63" s="5" t="s">
        <v>1764</v>
      </c>
      <c r="F63" s="5" t="s">
        <v>1127</v>
      </c>
      <c r="G63" s="5" t="s">
        <v>793</v>
      </c>
      <c r="H63" s="8" t="s">
        <v>1106</v>
      </c>
    </row>
    <row r="64" spans="1:8" ht="17.25">
      <c r="A64" s="5">
        <v>53</v>
      </c>
      <c r="B64" s="22" t="s">
        <v>1850</v>
      </c>
      <c r="C64" s="5"/>
      <c r="D64" s="5">
        <v>1222533533</v>
      </c>
      <c r="E64" s="5" t="s">
        <v>1583</v>
      </c>
      <c r="F64" s="5" t="s">
        <v>1203</v>
      </c>
      <c r="G64" s="5" t="s">
        <v>793</v>
      </c>
      <c r="H64" s="8" t="s">
        <v>1106</v>
      </c>
    </row>
    <row r="65" spans="1:8" ht="17.25">
      <c r="A65" s="5">
        <v>54</v>
      </c>
      <c r="B65" s="22" t="s">
        <v>1871</v>
      </c>
      <c r="C65" s="18">
        <v>38696</v>
      </c>
      <c r="D65" s="5">
        <v>1227383395</v>
      </c>
      <c r="E65" s="19">
        <v>5.2</v>
      </c>
      <c r="F65" s="5" t="s">
        <v>1213</v>
      </c>
      <c r="G65" s="5" t="s">
        <v>793</v>
      </c>
      <c r="H65" s="8" t="s">
        <v>1106</v>
      </c>
    </row>
    <row r="66" spans="1:8" ht="17.25">
      <c r="A66" s="5">
        <v>55</v>
      </c>
      <c r="B66" s="22" t="s">
        <v>1800</v>
      </c>
      <c r="C66" s="7" t="s">
        <v>1797</v>
      </c>
      <c r="D66" s="5">
        <v>1222074521</v>
      </c>
      <c r="E66" s="5" t="s">
        <v>1794</v>
      </c>
      <c r="F66" s="5" t="s">
        <v>1140</v>
      </c>
      <c r="G66" s="5" t="s">
        <v>793</v>
      </c>
      <c r="H66" s="23" t="s">
        <v>1106</v>
      </c>
    </row>
    <row r="67" spans="1:8" ht="17.25">
      <c r="A67" s="5">
        <v>56</v>
      </c>
      <c r="B67" s="22" t="s">
        <v>1835</v>
      </c>
      <c r="C67" s="5" t="s">
        <v>1836</v>
      </c>
      <c r="D67" s="5">
        <v>1227142822</v>
      </c>
      <c r="E67" s="5" t="s">
        <v>1662</v>
      </c>
      <c r="F67" s="5" t="s">
        <v>1183</v>
      </c>
      <c r="G67" s="5" t="s">
        <v>793</v>
      </c>
      <c r="H67" s="23" t="s">
        <v>1106</v>
      </c>
    </row>
    <row r="68" spans="1:8" ht="17.25">
      <c r="A68" s="5">
        <v>57</v>
      </c>
      <c r="B68" s="22" t="s">
        <v>1841</v>
      </c>
      <c r="C68" s="5" t="s">
        <v>1647</v>
      </c>
      <c r="D68" s="5">
        <v>1223872214</v>
      </c>
      <c r="E68" s="5" t="s">
        <v>1583</v>
      </c>
      <c r="F68" s="5" t="s">
        <v>1183</v>
      </c>
      <c r="G68" s="5" t="s">
        <v>793</v>
      </c>
      <c r="H68" s="23" t="s">
        <v>1106</v>
      </c>
    </row>
    <row r="69" spans="1:8" ht="17.25">
      <c r="A69" s="5">
        <v>58</v>
      </c>
      <c r="B69" s="22" t="s">
        <v>1788</v>
      </c>
      <c r="C69" s="10">
        <v>38489</v>
      </c>
      <c r="D69" s="5">
        <v>1226697026</v>
      </c>
      <c r="E69" s="5" t="s">
        <v>1789</v>
      </c>
      <c r="F69" s="5" t="s">
        <v>1140</v>
      </c>
      <c r="G69" s="5" t="s">
        <v>793</v>
      </c>
      <c r="H69" s="23" t="s">
        <v>1106</v>
      </c>
    </row>
    <row r="70" spans="1:8" ht="17.25">
      <c r="A70" s="5">
        <v>59</v>
      </c>
      <c r="B70" s="22" t="s">
        <v>1763</v>
      </c>
      <c r="C70" s="10">
        <v>38695</v>
      </c>
      <c r="D70" s="5">
        <v>1226262124</v>
      </c>
      <c r="E70" s="5" t="s">
        <v>1764</v>
      </c>
      <c r="F70" s="5" t="s">
        <v>1127</v>
      </c>
      <c r="G70" s="5" t="s">
        <v>793</v>
      </c>
      <c r="H70" s="23" t="s">
        <v>1106</v>
      </c>
    </row>
    <row r="71" spans="1:8" ht="17.25">
      <c r="A71" s="5">
        <v>60</v>
      </c>
      <c r="B71" s="22" t="s">
        <v>1858</v>
      </c>
      <c r="C71" s="18">
        <v>38580</v>
      </c>
      <c r="D71" s="5">
        <v>1230126180</v>
      </c>
      <c r="E71" s="5" t="s">
        <v>1764</v>
      </c>
      <c r="F71" s="5" t="s">
        <v>1203</v>
      </c>
      <c r="G71" s="5" t="s">
        <v>793</v>
      </c>
      <c r="H71" s="23" t="s">
        <v>1106</v>
      </c>
    </row>
    <row r="72" spans="1:8" ht="17.25">
      <c r="A72" s="5">
        <v>61</v>
      </c>
      <c r="B72" s="22" t="s">
        <v>1842</v>
      </c>
      <c r="C72" s="5" t="s">
        <v>1843</v>
      </c>
      <c r="D72" s="5">
        <v>1221778052</v>
      </c>
      <c r="E72" s="5" t="s">
        <v>1662</v>
      </c>
      <c r="F72" s="5" t="s">
        <v>1183</v>
      </c>
      <c r="G72" s="5" t="s">
        <v>793</v>
      </c>
      <c r="H72" s="23" t="s">
        <v>1106</v>
      </c>
    </row>
    <row r="73" spans="1:8" ht="17.25">
      <c r="A73" s="5">
        <v>62</v>
      </c>
      <c r="B73" s="22" t="s">
        <v>1782</v>
      </c>
      <c r="C73" s="7" t="s">
        <v>1783</v>
      </c>
      <c r="D73" s="5">
        <v>1222021437</v>
      </c>
      <c r="E73" s="5" t="s">
        <v>1771</v>
      </c>
      <c r="F73" s="5" t="s">
        <v>854</v>
      </c>
      <c r="G73" s="5" t="s">
        <v>793</v>
      </c>
      <c r="H73" s="23" t="s">
        <v>1106</v>
      </c>
    </row>
    <row r="74" spans="1:8" ht="17.25">
      <c r="A74" s="5">
        <v>63</v>
      </c>
      <c r="B74" s="22" t="s">
        <v>1830</v>
      </c>
      <c r="C74" s="7" t="s">
        <v>1831</v>
      </c>
      <c r="D74" s="5">
        <v>1221793833</v>
      </c>
      <c r="E74" s="5" t="s">
        <v>1585</v>
      </c>
      <c r="F74" s="5" t="s">
        <v>1168</v>
      </c>
      <c r="G74" s="5" t="s">
        <v>793</v>
      </c>
      <c r="H74" s="23" t="s">
        <v>1106</v>
      </c>
    </row>
    <row r="75" spans="1:8" ht="17.25">
      <c r="A75" s="5">
        <v>64</v>
      </c>
      <c r="B75" s="22" t="s">
        <v>1744</v>
      </c>
      <c r="C75" s="7" t="s">
        <v>1745</v>
      </c>
      <c r="D75" s="5" t="s">
        <v>1746</v>
      </c>
      <c r="E75" s="5" t="s">
        <v>1591</v>
      </c>
      <c r="F75" s="5" t="s">
        <v>1105</v>
      </c>
      <c r="G75" s="5" t="s">
        <v>793</v>
      </c>
      <c r="H75" s="23" t="s">
        <v>1106</v>
      </c>
    </row>
    <row r="76" spans="1:8" ht="17.25">
      <c r="A76" s="5">
        <v>65</v>
      </c>
      <c r="B76" s="22" t="s">
        <v>1839</v>
      </c>
      <c r="C76" s="5" t="s">
        <v>1840</v>
      </c>
      <c r="D76" s="5">
        <v>1223383246</v>
      </c>
      <c r="E76" s="5" t="s">
        <v>1697</v>
      </c>
      <c r="F76" s="5" t="s">
        <v>1183</v>
      </c>
      <c r="G76" s="5" t="s">
        <v>793</v>
      </c>
      <c r="H76" s="16" t="s">
        <v>1106</v>
      </c>
    </row>
    <row r="77" spans="1:8" ht="17.25">
      <c r="A77" s="5">
        <v>66</v>
      </c>
      <c r="B77" s="22" t="s">
        <v>1784</v>
      </c>
      <c r="C77" s="7" t="s">
        <v>1785</v>
      </c>
      <c r="D77" s="5">
        <v>1222306470</v>
      </c>
      <c r="E77" s="5" t="s">
        <v>1585</v>
      </c>
      <c r="F77" s="5" t="s">
        <v>854</v>
      </c>
      <c r="G77" s="5" t="s">
        <v>793</v>
      </c>
      <c r="H77" s="16" t="s">
        <v>1106</v>
      </c>
    </row>
    <row r="78" spans="1:8" ht="17.25">
      <c r="A78" s="5">
        <v>67</v>
      </c>
      <c r="B78" s="22" t="s">
        <v>1749</v>
      </c>
      <c r="C78" s="10">
        <v>38687</v>
      </c>
      <c r="D78" s="5" t="s">
        <v>1750</v>
      </c>
      <c r="E78" s="5" t="s">
        <v>1636</v>
      </c>
      <c r="F78" s="5" t="s">
        <v>1105</v>
      </c>
      <c r="G78" s="5" t="s">
        <v>793</v>
      </c>
      <c r="H78" s="16" t="s">
        <v>1106</v>
      </c>
    </row>
    <row r="79" spans="1:8" ht="17.25">
      <c r="A79" s="5">
        <v>68</v>
      </c>
      <c r="B79" s="22" t="s">
        <v>1812</v>
      </c>
      <c r="C79" s="7" t="s">
        <v>1813</v>
      </c>
      <c r="D79" s="5">
        <v>1204342718</v>
      </c>
      <c r="E79" s="5" t="s">
        <v>1814</v>
      </c>
      <c r="F79" s="5" t="s">
        <v>1168</v>
      </c>
      <c r="G79" s="5" t="s">
        <v>793</v>
      </c>
      <c r="H79" s="16" t="s">
        <v>1106</v>
      </c>
    </row>
    <row r="80" spans="1:8" ht="17.25">
      <c r="A80" s="5">
        <v>69</v>
      </c>
      <c r="B80" s="22" t="s">
        <v>1796</v>
      </c>
      <c r="C80" s="7" t="s">
        <v>1797</v>
      </c>
      <c r="D80" s="5">
        <v>1221812257</v>
      </c>
      <c r="E80" s="5" t="s">
        <v>1792</v>
      </c>
      <c r="F80" s="5" t="s">
        <v>1140</v>
      </c>
      <c r="G80" s="5" t="s">
        <v>793</v>
      </c>
      <c r="H80" s="16" t="s">
        <v>1106</v>
      </c>
    </row>
    <row r="81" spans="1:8" ht="17.25">
      <c r="A81" s="5">
        <v>70</v>
      </c>
      <c r="B81" s="22" t="s">
        <v>1844</v>
      </c>
      <c r="C81" s="5" t="s">
        <v>1845</v>
      </c>
      <c r="D81" s="5">
        <v>1211713490</v>
      </c>
      <c r="E81" s="5" t="s">
        <v>1636</v>
      </c>
      <c r="F81" s="5" t="s">
        <v>1183</v>
      </c>
      <c r="G81" s="5" t="s">
        <v>793</v>
      </c>
      <c r="H81" s="16" t="s">
        <v>1106</v>
      </c>
    </row>
    <row r="82" spans="1:8" ht="17.25">
      <c r="A82" s="5">
        <v>71</v>
      </c>
      <c r="B82" s="22" t="s">
        <v>1855</v>
      </c>
      <c r="C82" s="5" t="s">
        <v>1856</v>
      </c>
      <c r="D82" s="5">
        <v>1222054768</v>
      </c>
      <c r="E82" s="5" t="s">
        <v>1583</v>
      </c>
      <c r="F82" s="5" t="s">
        <v>1203</v>
      </c>
      <c r="G82" s="5" t="s">
        <v>793</v>
      </c>
      <c r="H82" s="16" t="s">
        <v>1106</v>
      </c>
    </row>
    <row r="83" spans="1:8" ht="17.25">
      <c r="A83" s="5">
        <v>72</v>
      </c>
      <c r="B83" s="22" t="s">
        <v>1753</v>
      </c>
      <c r="C83" s="10">
        <v>38694</v>
      </c>
      <c r="D83" s="5" t="s">
        <v>1754</v>
      </c>
      <c r="E83" s="5" t="s">
        <v>1636</v>
      </c>
      <c r="F83" s="5" t="s">
        <v>1105</v>
      </c>
      <c r="G83" s="5" t="s">
        <v>793</v>
      </c>
      <c r="H83" s="16" t="s">
        <v>1106</v>
      </c>
    </row>
    <row r="84" spans="1:8" ht="17.25">
      <c r="A84" s="5">
        <v>73</v>
      </c>
      <c r="B84" s="22" t="s">
        <v>1778</v>
      </c>
      <c r="C84" s="7" t="s">
        <v>1779</v>
      </c>
      <c r="D84" s="5">
        <v>1222092925</v>
      </c>
      <c r="E84" s="5" t="s">
        <v>1585</v>
      </c>
      <c r="F84" s="5" t="s">
        <v>854</v>
      </c>
      <c r="G84" s="5" t="s">
        <v>793</v>
      </c>
      <c r="H84" s="16" t="s">
        <v>1106</v>
      </c>
    </row>
    <row r="85" spans="1:8" ht="17.25">
      <c r="A85" s="5">
        <v>74</v>
      </c>
      <c r="B85" s="22" t="s">
        <v>1851</v>
      </c>
      <c r="C85" s="18">
        <v>38486</v>
      </c>
      <c r="D85" s="5">
        <v>1223093487</v>
      </c>
      <c r="E85" s="5" t="s">
        <v>1764</v>
      </c>
      <c r="F85" s="5" t="s">
        <v>1203</v>
      </c>
      <c r="G85" s="5" t="s">
        <v>793</v>
      </c>
      <c r="H85" s="16" t="s">
        <v>1106</v>
      </c>
    </row>
    <row r="86" spans="1:8" ht="17.25">
      <c r="A86" s="5">
        <v>75</v>
      </c>
      <c r="B86" s="22" t="s">
        <v>1816</v>
      </c>
      <c r="C86" s="7" t="s">
        <v>1817</v>
      </c>
      <c r="D86" s="5">
        <v>1228535108</v>
      </c>
      <c r="E86" s="5" t="s">
        <v>1585</v>
      </c>
      <c r="F86" s="5" t="s">
        <v>1168</v>
      </c>
      <c r="G86" s="5" t="s">
        <v>793</v>
      </c>
      <c r="H86" s="16" t="s">
        <v>1106</v>
      </c>
    </row>
    <row r="87" spans="1:8" ht="17.25">
      <c r="A87" s="5">
        <v>76</v>
      </c>
      <c r="B87" s="22" t="s">
        <v>1769</v>
      </c>
      <c r="C87" s="7" t="s">
        <v>1770</v>
      </c>
      <c r="D87" s="5">
        <v>1228473580</v>
      </c>
      <c r="E87" s="5" t="s">
        <v>1585</v>
      </c>
      <c r="F87" s="5" t="s">
        <v>854</v>
      </c>
      <c r="G87" s="5" t="s">
        <v>793</v>
      </c>
      <c r="H87" s="16" t="s">
        <v>1106</v>
      </c>
    </row>
    <row r="88" spans="1:8" ht="17.25">
      <c r="A88" s="5">
        <v>77</v>
      </c>
      <c r="B88" s="22" t="s">
        <v>1854</v>
      </c>
      <c r="C88" s="5"/>
      <c r="D88" s="5">
        <v>1223626457</v>
      </c>
      <c r="E88" s="5" t="s">
        <v>1591</v>
      </c>
      <c r="F88" s="5" t="s">
        <v>1203</v>
      </c>
      <c r="G88" s="5" t="s">
        <v>793</v>
      </c>
      <c r="H88" s="16" t="s">
        <v>1106</v>
      </c>
    </row>
    <row r="89" spans="1:8" ht="17.25">
      <c r="A89" s="5">
        <v>78</v>
      </c>
      <c r="B89" s="22" t="s">
        <v>1868</v>
      </c>
      <c r="C89" s="5" t="s">
        <v>1869</v>
      </c>
      <c r="D89" s="5">
        <v>1219705002</v>
      </c>
      <c r="E89" s="5" t="s">
        <v>1814</v>
      </c>
      <c r="F89" s="5" t="s">
        <v>854</v>
      </c>
      <c r="G89" s="5" t="s">
        <v>793</v>
      </c>
      <c r="H89" s="16" t="s">
        <v>1106</v>
      </c>
    </row>
    <row r="90" spans="1:8" ht="17.25">
      <c r="A90" s="5">
        <v>79</v>
      </c>
      <c r="B90" s="22" t="s">
        <v>1481</v>
      </c>
      <c r="C90" s="7" t="s">
        <v>1482</v>
      </c>
      <c r="D90" s="5">
        <v>1222791645</v>
      </c>
      <c r="E90" s="5" t="s">
        <v>1771</v>
      </c>
      <c r="F90" s="5" t="s">
        <v>854</v>
      </c>
      <c r="G90" s="5" t="s">
        <v>793</v>
      </c>
      <c r="H90" s="16" t="s">
        <v>1106</v>
      </c>
    </row>
    <row r="91" spans="1:8" ht="17.25">
      <c r="A91" s="5">
        <v>80</v>
      </c>
      <c r="B91" s="22" t="s">
        <v>1777</v>
      </c>
      <c r="C91" s="7" t="s">
        <v>1628</v>
      </c>
      <c r="D91" s="5">
        <v>116524273</v>
      </c>
      <c r="E91" s="5" t="s">
        <v>1585</v>
      </c>
      <c r="F91" s="5" t="s">
        <v>854</v>
      </c>
      <c r="G91" s="5" t="s">
        <v>793</v>
      </c>
      <c r="H91" s="16" t="s">
        <v>1106</v>
      </c>
    </row>
    <row r="92" spans="1:8" ht="17.25">
      <c r="A92" s="5">
        <v>81</v>
      </c>
      <c r="B92" s="22" t="s">
        <v>1761</v>
      </c>
      <c r="C92" s="10">
        <v>38482</v>
      </c>
      <c r="D92" s="5">
        <v>1220026614</v>
      </c>
      <c r="E92" s="5" t="s">
        <v>1583</v>
      </c>
      <c r="F92" s="5" t="s">
        <v>1127</v>
      </c>
      <c r="G92" s="5" t="s">
        <v>793</v>
      </c>
      <c r="H92" s="16" t="s">
        <v>1106</v>
      </c>
    </row>
    <row r="93" spans="1:8" ht="17.25">
      <c r="A93" s="5">
        <v>82</v>
      </c>
      <c r="B93" s="22" t="s">
        <v>1809</v>
      </c>
      <c r="C93" s="7" t="s">
        <v>1810</v>
      </c>
      <c r="D93" s="5">
        <v>1222771193</v>
      </c>
      <c r="E93" s="5" t="s">
        <v>1591</v>
      </c>
      <c r="F93" s="5" t="s">
        <v>1805</v>
      </c>
      <c r="G93" s="5" t="s">
        <v>793</v>
      </c>
      <c r="H93" s="16" t="s">
        <v>1106</v>
      </c>
    </row>
    <row r="94" spans="1:8" ht="17.25">
      <c r="A94" s="5">
        <v>83</v>
      </c>
      <c r="B94" s="22" t="s">
        <v>1798</v>
      </c>
      <c r="C94" s="10">
        <v>38463</v>
      </c>
      <c r="D94" s="5">
        <v>1225991751</v>
      </c>
      <c r="E94" s="5" t="s">
        <v>1799</v>
      </c>
      <c r="F94" s="5" t="s">
        <v>1140</v>
      </c>
      <c r="G94" s="5" t="s">
        <v>793</v>
      </c>
      <c r="H94" s="16" t="s">
        <v>1106</v>
      </c>
    </row>
    <row r="96" spans="1:7" ht="18.75">
      <c r="A96" s="88" t="str">
        <f>"Tổng cộng danh sách khối 5 này có "&amp;COUNTA($B$12:$B$94)&amp;" học sinh."</f>
        <v>Tổng cộng danh sách khối 5 này có 83 học sinh.</v>
      </c>
      <c r="B96" s="88"/>
      <c r="C96" s="88"/>
      <c r="D96" s="88"/>
      <c r="F96" s="90"/>
      <c r="G96" s="90"/>
    </row>
    <row r="97" spans="1:7" ht="18.75">
      <c r="A97" s="34"/>
      <c r="B97" s="35"/>
      <c r="C97" s="32"/>
      <c r="D97" s="32"/>
      <c r="F97" s="90" t="s">
        <v>1880</v>
      </c>
      <c r="G97" s="90"/>
    </row>
    <row r="98" spans="1:7" ht="18.75">
      <c r="A98" s="34"/>
      <c r="B98" s="32" t="s">
        <v>1876</v>
      </c>
      <c r="C98" s="35"/>
      <c r="D98" s="35"/>
      <c r="F98" s="89" t="s">
        <v>1877</v>
      </c>
      <c r="G98" s="89"/>
    </row>
    <row r="99" spans="6:7" ht="18.75">
      <c r="F99" s="33"/>
      <c r="G99" s="33"/>
    </row>
    <row r="100" spans="6:7" ht="18.75">
      <c r="F100" s="33"/>
      <c r="G100" s="33"/>
    </row>
    <row r="101" spans="6:7" ht="18.75">
      <c r="F101" s="33"/>
      <c r="G101" s="33"/>
    </row>
    <row r="102" spans="6:7" ht="18.75">
      <c r="F102" s="33"/>
      <c r="G102" s="33"/>
    </row>
    <row r="103" spans="6:7" ht="18.75">
      <c r="F103" s="89" t="s">
        <v>1878</v>
      </c>
      <c r="G103" s="89"/>
    </row>
    <row r="104" spans="2:7" ht="18.75">
      <c r="B104" s="11"/>
      <c r="F104" s="89" t="s">
        <v>1879</v>
      </c>
      <c r="G104" s="89"/>
    </row>
  </sheetData>
  <sheetProtection/>
  <mergeCells count="10">
    <mergeCell ref="A1:D1"/>
    <mergeCell ref="A2:D2"/>
    <mergeCell ref="A4:G4"/>
    <mergeCell ref="A5:G5"/>
    <mergeCell ref="F103:G103"/>
    <mergeCell ref="F104:G104"/>
    <mergeCell ref="A96:D96"/>
    <mergeCell ref="F96:G96"/>
    <mergeCell ref="F97:G97"/>
    <mergeCell ref="F98:G98"/>
  </mergeCells>
  <printOptions horizontalCentered="1"/>
  <pageMargins left="0.57" right="0.55" top="0.43" bottom="0.46" header="0.31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122"/>
  <sheetViews>
    <sheetView zoomScalePageLayoutView="0" workbookViewId="0" topLeftCell="A25">
      <selection activeCell="B12" sqref="B12:G51"/>
    </sheetView>
  </sheetViews>
  <sheetFormatPr defaultColWidth="9.140625" defaultRowHeight="12.75"/>
  <cols>
    <col min="1" max="1" width="5.8515625" style="0" bestFit="1" customWidth="1"/>
    <col min="2" max="2" width="41.00390625" style="0" bestFit="1" customWidth="1"/>
    <col min="3" max="3" width="13.7109375" style="12" bestFit="1" customWidth="1"/>
    <col min="4" max="4" width="15.421875" style="12" customWidth="1"/>
    <col min="5" max="5" width="6.28125" style="12" bestFit="1" customWidth="1"/>
    <col min="6" max="6" width="37.140625" style="12" bestFit="1" customWidth="1"/>
    <col min="7" max="7" width="28.140625" style="12" bestFit="1" customWidth="1"/>
    <col min="8" max="8" width="9.140625" style="0" customWidth="1"/>
  </cols>
  <sheetData>
    <row r="1" spans="1:7" ht="18.75">
      <c r="A1" s="86" t="s">
        <v>777</v>
      </c>
      <c r="B1" s="86"/>
      <c r="C1" s="86"/>
      <c r="D1" s="86"/>
      <c r="E1" s="1"/>
      <c r="F1" s="1"/>
      <c r="G1" s="1"/>
    </row>
    <row r="2" spans="1:7" ht="18.75">
      <c r="A2" s="87" t="s">
        <v>778</v>
      </c>
      <c r="B2" s="87"/>
      <c r="C2" s="87"/>
      <c r="D2" s="87"/>
      <c r="E2" s="1"/>
      <c r="F2" s="1"/>
      <c r="G2" s="1"/>
    </row>
    <row r="3" spans="1:7" ht="18.75">
      <c r="A3" s="2"/>
      <c r="B3" s="2"/>
      <c r="C3" s="1"/>
      <c r="D3" s="1"/>
      <c r="E3" s="1"/>
      <c r="F3" s="1"/>
      <c r="G3" s="1"/>
    </row>
    <row r="4" spans="1:7" ht="20.25">
      <c r="A4" s="84" t="s">
        <v>779</v>
      </c>
      <c r="B4" s="84"/>
      <c r="C4" s="84"/>
      <c r="D4" s="84"/>
      <c r="E4" s="84"/>
      <c r="F4" s="84"/>
      <c r="G4" s="84"/>
    </row>
    <row r="5" spans="1:7" ht="18.75">
      <c r="A5" s="85" t="s">
        <v>780</v>
      </c>
      <c r="B5" s="85"/>
      <c r="C5" s="85"/>
      <c r="D5" s="85"/>
      <c r="E5" s="85"/>
      <c r="F5" s="85"/>
      <c r="G5" s="85"/>
    </row>
    <row r="6" spans="1:7" ht="12" customHeight="1">
      <c r="A6" s="3"/>
      <c r="B6" s="3"/>
      <c r="C6" s="3"/>
      <c r="D6" s="3"/>
      <c r="E6" s="3"/>
      <c r="F6" s="3"/>
      <c r="G6" s="3"/>
    </row>
    <row r="7" spans="1:2" ht="16.5">
      <c r="A7" s="30" t="s">
        <v>1883</v>
      </c>
      <c r="B7" s="29"/>
    </row>
    <row r="8" spans="1:2" ht="17.25">
      <c r="A8" s="31" t="s">
        <v>291</v>
      </c>
      <c r="B8" s="28"/>
    </row>
    <row r="9" spans="1:2" ht="17.25">
      <c r="A9" s="31" t="s">
        <v>705</v>
      </c>
      <c r="B9" s="28"/>
    </row>
    <row r="11" spans="1:7" ht="22.5" customHeight="1">
      <c r="A11" s="39" t="s">
        <v>781</v>
      </c>
      <c r="B11" s="39" t="s">
        <v>782</v>
      </c>
      <c r="C11" s="39" t="s">
        <v>783</v>
      </c>
      <c r="D11" s="39" t="s">
        <v>784</v>
      </c>
      <c r="E11" s="39" t="s">
        <v>785</v>
      </c>
      <c r="F11" s="39" t="s">
        <v>786</v>
      </c>
      <c r="G11" s="39" t="s">
        <v>787</v>
      </c>
    </row>
    <row r="12" spans="1:8" ht="17.25">
      <c r="A12" s="40">
        <v>1</v>
      </c>
      <c r="B12" s="81" t="s">
        <v>691</v>
      </c>
      <c r="C12" s="82" t="s">
        <v>703</v>
      </c>
      <c r="D12" s="82" t="s">
        <v>692</v>
      </c>
      <c r="E12" s="83" t="s">
        <v>1918</v>
      </c>
      <c r="F12" s="63" t="s">
        <v>683</v>
      </c>
      <c r="G12" s="64" t="s">
        <v>793</v>
      </c>
      <c r="H12" s="43" t="s">
        <v>794</v>
      </c>
    </row>
    <row r="13" spans="1:8" ht="17.25">
      <c r="A13" s="40">
        <v>2</v>
      </c>
      <c r="B13" s="45" t="s">
        <v>1906</v>
      </c>
      <c r="C13" s="40" t="s">
        <v>1907</v>
      </c>
      <c r="D13" s="40">
        <v>1221288165</v>
      </c>
      <c r="E13" s="40">
        <v>6</v>
      </c>
      <c r="F13" s="40" t="s">
        <v>990</v>
      </c>
      <c r="G13" s="40" t="s">
        <v>793</v>
      </c>
      <c r="H13" s="43" t="s">
        <v>794</v>
      </c>
    </row>
    <row r="14" spans="1:8" ht="17.25">
      <c r="A14" s="40">
        <v>3</v>
      </c>
      <c r="B14" s="22" t="s">
        <v>1951</v>
      </c>
      <c r="C14" s="5" t="s">
        <v>1952</v>
      </c>
      <c r="D14" s="5" t="s">
        <v>1953</v>
      </c>
      <c r="E14" s="5" t="s">
        <v>1931</v>
      </c>
      <c r="F14" s="5" t="s">
        <v>1051</v>
      </c>
      <c r="G14" s="40" t="s">
        <v>793</v>
      </c>
      <c r="H14" s="43" t="s">
        <v>794</v>
      </c>
    </row>
    <row r="15" spans="1:8" ht="17.25">
      <c r="A15" s="40">
        <v>4</v>
      </c>
      <c r="B15" s="22" t="s">
        <v>1956</v>
      </c>
      <c r="C15" s="5" t="s">
        <v>1895</v>
      </c>
      <c r="D15" s="5" t="s">
        <v>1957</v>
      </c>
      <c r="E15" s="5" t="s">
        <v>1931</v>
      </c>
      <c r="F15" s="5" t="s">
        <v>1051</v>
      </c>
      <c r="G15" s="40" t="s">
        <v>793</v>
      </c>
      <c r="H15" s="46" t="s">
        <v>794</v>
      </c>
    </row>
    <row r="16" spans="1:8" ht="17.25">
      <c r="A16" s="40">
        <v>5</v>
      </c>
      <c r="B16" s="22" t="s">
        <v>1946</v>
      </c>
      <c r="C16" s="5" t="s">
        <v>1947</v>
      </c>
      <c r="D16" s="5" t="s">
        <v>1948</v>
      </c>
      <c r="E16" s="5" t="s">
        <v>1931</v>
      </c>
      <c r="F16" s="5" t="s">
        <v>1051</v>
      </c>
      <c r="G16" s="40" t="s">
        <v>793</v>
      </c>
      <c r="H16" s="46" t="s">
        <v>794</v>
      </c>
    </row>
    <row r="17" spans="1:8" ht="17.25">
      <c r="A17" s="40">
        <v>6</v>
      </c>
      <c r="B17" s="45" t="s">
        <v>1910</v>
      </c>
      <c r="C17" s="40" t="s">
        <v>1911</v>
      </c>
      <c r="D17" s="40">
        <v>1223669756</v>
      </c>
      <c r="E17" s="40">
        <v>6</v>
      </c>
      <c r="F17" s="40" t="s">
        <v>990</v>
      </c>
      <c r="G17" s="40" t="s">
        <v>793</v>
      </c>
      <c r="H17" s="46" t="s">
        <v>794</v>
      </c>
    </row>
    <row r="18" spans="1:8" ht="17.25">
      <c r="A18" s="40">
        <v>7</v>
      </c>
      <c r="B18" s="45" t="s">
        <v>1916</v>
      </c>
      <c r="C18" s="42">
        <v>38109</v>
      </c>
      <c r="D18" s="40" t="s">
        <v>1917</v>
      </c>
      <c r="E18" s="40" t="s">
        <v>1918</v>
      </c>
      <c r="F18" s="40" t="s">
        <v>1919</v>
      </c>
      <c r="G18" s="40" t="s">
        <v>793</v>
      </c>
      <c r="H18" s="47" t="s">
        <v>794</v>
      </c>
    </row>
    <row r="19" spans="1:8" ht="17.25">
      <c r="A19" s="40">
        <v>8</v>
      </c>
      <c r="B19" s="45" t="s">
        <v>1902</v>
      </c>
      <c r="C19" s="44" t="s">
        <v>1903</v>
      </c>
      <c r="D19" s="40">
        <v>1224891772</v>
      </c>
      <c r="E19" s="40">
        <v>6</v>
      </c>
      <c r="F19" s="40" t="s">
        <v>1897</v>
      </c>
      <c r="G19" s="40" t="s">
        <v>793</v>
      </c>
      <c r="H19" s="47" t="s">
        <v>794</v>
      </c>
    </row>
    <row r="20" spans="1:8" ht="17.25">
      <c r="A20" s="40">
        <v>9</v>
      </c>
      <c r="B20" s="22" t="s">
        <v>1949</v>
      </c>
      <c r="C20" s="5" t="s">
        <v>1602</v>
      </c>
      <c r="D20" s="5" t="s">
        <v>1950</v>
      </c>
      <c r="E20" s="5" t="s">
        <v>1892</v>
      </c>
      <c r="F20" s="5" t="s">
        <v>1051</v>
      </c>
      <c r="G20" s="40" t="s">
        <v>793</v>
      </c>
      <c r="H20" s="47" t="s">
        <v>794</v>
      </c>
    </row>
    <row r="21" spans="1:8" ht="17.25">
      <c r="A21" s="40">
        <v>10</v>
      </c>
      <c r="B21" s="41" t="s">
        <v>1890</v>
      </c>
      <c r="C21" s="42" t="s">
        <v>1891</v>
      </c>
      <c r="D21" s="40">
        <v>1228063559</v>
      </c>
      <c r="E21" s="40" t="s">
        <v>1892</v>
      </c>
      <c r="F21" s="40" t="s">
        <v>1893</v>
      </c>
      <c r="G21" s="40" t="s">
        <v>793</v>
      </c>
      <c r="H21" s="47" t="s">
        <v>794</v>
      </c>
    </row>
    <row r="22" spans="1:8" ht="17.25">
      <c r="A22" s="40">
        <v>11</v>
      </c>
      <c r="B22" s="81" t="s">
        <v>698</v>
      </c>
      <c r="C22" s="82" t="s">
        <v>699</v>
      </c>
      <c r="D22" s="82" t="s">
        <v>700</v>
      </c>
      <c r="E22" s="83" t="s">
        <v>1918</v>
      </c>
      <c r="F22" s="63" t="s">
        <v>683</v>
      </c>
      <c r="G22" s="64" t="s">
        <v>793</v>
      </c>
      <c r="H22" s="47" t="s">
        <v>794</v>
      </c>
    </row>
    <row r="23" spans="1:8" ht="17.25">
      <c r="A23" s="40">
        <v>12</v>
      </c>
      <c r="B23" s="45" t="s">
        <v>1900</v>
      </c>
      <c r="C23" s="44" t="s">
        <v>1901</v>
      </c>
      <c r="D23" s="40">
        <v>1227476453</v>
      </c>
      <c r="E23" s="40">
        <v>6</v>
      </c>
      <c r="F23" s="40" t="s">
        <v>1897</v>
      </c>
      <c r="G23" s="40" t="s">
        <v>793</v>
      </c>
      <c r="H23" s="47" t="s">
        <v>794</v>
      </c>
    </row>
    <row r="24" spans="1:8" ht="17.25">
      <c r="A24" s="40">
        <v>13</v>
      </c>
      <c r="B24" s="45" t="s">
        <v>1904</v>
      </c>
      <c r="C24" s="44" t="s">
        <v>1905</v>
      </c>
      <c r="D24" s="40">
        <v>1229937044</v>
      </c>
      <c r="E24" s="40">
        <v>6</v>
      </c>
      <c r="F24" s="40" t="s">
        <v>1897</v>
      </c>
      <c r="G24" s="40" t="s">
        <v>793</v>
      </c>
      <c r="H24" s="47" t="s">
        <v>794</v>
      </c>
    </row>
    <row r="25" spans="1:8" ht="17.25">
      <c r="A25" s="40">
        <v>14</v>
      </c>
      <c r="B25" s="81" t="s">
        <v>696</v>
      </c>
      <c r="C25" s="82" t="s">
        <v>704</v>
      </c>
      <c r="D25" s="82" t="s">
        <v>697</v>
      </c>
      <c r="E25" s="83" t="s">
        <v>1918</v>
      </c>
      <c r="F25" s="63" t="s">
        <v>683</v>
      </c>
      <c r="G25" s="64" t="s">
        <v>793</v>
      </c>
      <c r="H25" s="43" t="s">
        <v>794</v>
      </c>
    </row>
    <row r="26" spans="1:8" ht="17.25">
      <c r="A26" s="40">
        <v>15</v>
      </c>
      <c r="B26" s="22" t="s">
        <v>1962</v>
      </c>
      <c r="C26" s="18">
        <v>38105</v>
      </c>
      <c r="D26" s="5" t="s">
        <v>1963</v>
      </c>
      <c r="E26" s="5" t="s">
        <v>1892</v>
      </c>
      <c r="F26" s="5" t="s">
        <v>1940</v>
      </c>
      <c r="G26" s="40" t="s">
        <v>793</v>
      </c>
      <c r="H26" s="43" t="s">
        <v>794</v>
      </c>
    </row>
    <row r="27" spans="1:8" ht="17.25">
      <c r="A27" s="40">
        <v>16</v>
      </c>
      <c r="B27" s="81" t="s">
        <v>689</v>
      </c>
      <c r="C27" s="82" t="s">
        <v>702</v>
      </c>
      <c r="D27" s="82" t="s">
        <v>690</v>
      </c>
      <c r="E27" s="83" t="s">
        <v>1918</v>
      </c>
      <c r="F27" s="63" t="s">
        <v>683</v>
      </c>
      <c r="G27" s="64" t="s">
        <v>793</v>
      </c>
      <c r="H27" s="43" t="s">
        <v>794</v>
      </c>
    </row>
    <row r="28" spans="1:8" ht="17.25">
      <c r="A28" s="40">
        <v>17</v>
      </c>
      <c r="B28" s="81" t="s">
        <v>693</v>
      </c>
      <c r="C28" s="82" t="s">
        <v>694</v>
      </c>
      <c r="D28" s="82" t="s">
        <v>695</v>
      </c>
      <c r="E28" s="83" t="s">
        <v>1918</v>
      </c>
      <c r="F28" s="63" t="s">
        <v>683</v>
      </c>
      <c r="G28" s="64" t="s">
        <v>793</v>
      </c>
      <c r="H28" s="43" t="s">
        <v>794</v>
      </c>
    </row>
    <row r="29" spans="1:8" ht="17.25">
      <c r="A29" s="40">
        <v>18</v>
      </c>
      <c r="B29" s="45" t="s">
        <v>1914</v>
      </c>
      <c r="C29" s="40" t="s">
        <v>1602</v>
      </c>
      <c r="D29" s="40">
        <v>1221288283</v>
      </c>
      <c r="E29" s="40">
        <v>6</v>
      </c>
      <c r="F29" s="40" t="s">
        <v>990</v>
      </c>
      <c r="G29" s="40" t="s">
        <v>793</v>
      </c>
      <c r="H29" s="43" t="s">
        <v>794</v>
      </c>
    </row>
    <row r="30" spans="1:8" ht="17.25">
      <c r="A30" s="40">
        <v>19</v>
      </c>
      <c r="B30" s="45" t="s">
        <v>1915</v>
      </c>
      <c r="C30" s="42">
        <v>38174</v>
      </c>
      <c r="D30" s="40">
        <v>1222745424</v>
      </c>
      <c r="E30" s="40">
        <v>6</v>
      </c>
      <c r="F30" s="40" t="s">
        <v>990</v>
      </c>
      <c r="G30" s="40" t="s">
        <v>793</v>
      </c>
      <c r="H30" s="43" t="s">
        <v>794</v>
      </c>
    </row>
    <row r="31" spans="1:8" ht="17.25">
      <c r="A31" s="40">
        <v>20</v>
      </c>
      <c r="B31" s="81" t="s">
        <v>687</v>
      </c>
      <c r="C31" s="82" t="s">
        <v>2017</v>
      </c>
      <c r="D31" s="82" t="s">
        <v>688</v>
      </c>
      <c r="E31" s="83" t="s">
        <v>1918</v>
      </c>
      <c r="F31" s="63" t="s">
        <v>683</v>
      </c>
      <c r="G31" s="64" t="s">
        <v>793</v>
      </c>
      <c r="H31" s="43" t="s">
        <v>794</v>
      </c>
    </row>
    <row r="32" spans="1:8" ht="17.25">
      <c r="A32" s="40">
        <v>21</v>
      </c>
      <c r="B32" s="22" t="s">
        <v>1958</v>
      </c>
      <c r="C32" s="5" t="s">
        <v>1959</v>
      </c>
      <c r="D32" s="5" t="s">
        <v>1960</v>
      </c>
      <c r="E32" s="5">
        <v>6.6</v>
      </c>
      <c r="F32" s="5" t="s">
        <v>1961</v>
      </c>
      <c r="G32" s="40" t="s">
        <v>793</v>
      </c>
      <c r="H32" s="43" t="s">
        <v>794</v>
      </c>
    </row>
    <row r="33" spans="1:8" ht="17.25">
      <c r="A33" s="40">
        <v>22</v>
      </c>
      <c r="B33" s="45" t="s">
        <v>1929</v>
      </c>
      <c r="C33" s="42">
        <v>38208</v>
      </c>
      <c r="D33" s="40" t="s">
        <v>1930</v>
      </c>
      <c r="E33" s="40" t="s">
        <v>1931</v>
      </c>
      <c r="F33" s="40" t="s">
        <v>1919</v>
      </c>
      <c r="G33" s="40" t="s">
        <v>793</v>
      </c>
      <c r="H33" s="49" t="s">
        <v>794</v>
      </c>
    </row>
    <row r="34" spans="1:8" ht="17.25">
      <c r="A34" s="40">
        <v>23</v>
      </c>
      <c r="B34" s="22" t="s">
        <v>1943</v>
      </c>
      <c r="C34" s="5" t="s">
        <v>1944</v>
      </c>
      <c r="D34" s="5" t="s">
        <v>1945</v>
      </c>
      <c r="E34" s="5" t="s">
        <v>1892</v>
      </c>
      <c r="F34" s="5" t="s">
        <v>1051</v>
      </c>
      <c r="G34" s="40" t="s">
        <v>793</v>
      </c>
      <c r="H34" s="50" t="s">
        <v>794</v>
      </c>
    </row>
    <row r="35" spans="1:8" ht="17.25">
      <c r="A35" s="40">
        <v>24</v>
      </c>
      <c r="B35" s="41" t="s">
        <v>1894</v>
      </c>
      <c r="C35" s="44" t="s">
        <v>1895</v>
      </c>
      <c r="D35" s="40" t="s">
        <v>1896</v>
      </c>
      <c r="E35" s="40">
        <v>6</v>
      </c>
      <c r="F35" s="40" t="s">
        <v>1897</v>
      </c>
      <c r="G35" s="40" t="s">
        <v>793</v>
      </c>
      <c r="H35" s="50" t="s">
        <v>794</v>
      </c>
    </row>
    <row r="36" spans="1:8" ht="17.25">
      <c r="A36" s="40">
        <v>25</v>
      </c>
      <c r="B36" s="45" t="s">
        <v>1923</v>
      </c>
      <c r="C36" s="40" t="s">
        <v>1924</v>
      </c>
      <c r="D36" s="40" t="s">
        <v>1925</v>
      </c>
      <c r="E36" s="40" t="s">
        <v>1926</v>
      </c>
      <c r="F36" s="40" t="s">
        <v>1919</v>
      </c>
      <c r="G36" s="40" t="s">
        <v>793</v>
      </c>
      <c r="H36" s="50" t="s">
        <v>794</v>
      </c>
    </row>
    <row r="37" spans="1:8" ht="17.25">
      <c r="A37" s="40">
        <v>26</v>
      </c>
      <c r="B37" s="22" t="s">
        <v>1954</v>
      </c>
      <c r="C37" s="5" t="s">
        <v>1944</v>
      </c>
      <c r="D37" s="5" t="s">
        <v>1955</v>
      </c>
      <c r="E37" s="5" t="s">
        <v>1931</v>
      </c>
      <c r="F37" s="5" t="s">
        <v>1051</v>
      </c>
      <c r="G37" s="40" t="s">
        <v>793</v>
      </c>
      <c r="H37" s="50" t="s">
        <v>794</v>
      </c>
    </row>
    <row r="38" spans="1:8" ht="17.25">
      <c r="A38" s="40">
        <v>27</v>
      </c>
      <c r="B38" s="81" t="s">
        <v>681</v>
      </c>
      <c r="C38" s="82" t="s">
        <v>701</v>
      </c>
      <c r="D38" s="82" t="s">
        <v>682</v>
      </c>
      <c r="E38" s="83" t="s">
        <v>1918</v>
      </c>
      <c r="F38" s="63" t="s">
        <v>683</v>
      </c>
      <c r="G38" s="64" t="s">
        <v>793</v>
      </c>
      <c r="H38" s="50" t="s">
        <v>794</v>
      </c>
    </row>
    <row r="39" spans="1:8" ht="17.25">
      <c r="A39" s="40">
        <v>28</v>
      </c>
      <c r="B39" s="45" t="s">
        <v>1936</v>
      </c>
      <c r="C39" s="40" t="s">
        <v>1937</v>
      </c>
      <c r="D39" s="40" t="s">
        <v>1938</v>
      </c>
      <c r="E39" s="40" t="s">
        <v>1892</v>
      </c>
      <c r="F39" s="40" t="s">
        <v>1919</v>
      </c>
      <c r="G39" s="40" t="s">
        <v>793</v>
      </c>
      <c r="H39" s="50" t="s">
        <v>794</v>
      </c>
    </row>
    <row r="40" spans="1:8" ht="17.25">
      <c r="A40" s="40">
        <v>29</v>
      </c>
      <c r="B40" s="41" t="s">
        <v>1898</v>
      </c>
      <c r="C40" s="44" t="s">
        <v>1899</v>
      </c>
      <c r="D40" s="40">
        <v>1227639172</v>
      </c>
      <c r="E40" s="40">
        <v>6</v>
      </c>
      <c r="F40" s="40" t="s">
        <v>1897</v>
      </c>
      <c r="G40" s="40" t="s">
        <v>793</v>
      </c>
      <c r="H40" s="49" t="s">
        <v>794</v>
      </c>
    </row>
    <row r="41" spans="1:8" ht="17.25">
      <c r="A41" s="40">
        <v>30</v>
      </c>
      <c r="B41" s="45" t="s">
        <v>1939</v>
      </c>
      <c r="C41" s="48">
        <v>38005</v>
      </c>
      <c r="D41" s="40">
        <v>1225998360</v>
      </c>
      <c r="E41" s="40" t="s">
        <v>1892</v>
      </c>
      <c r="F41" s="40" t="s">
        <v>1940</v>
      </c>
      <c r="G41" s="40" t="s">
        <v>793</v>
      </c>
      <c r="H41" s="49" t="s">
        <v>794</v>
      </c>
    </row>
    <row r="42" spans="1:8" ht="17.25">
      <c r="A42" s="40">
        <v>31</v>
      </c>
      <c r="B42" s="22" t="s">
        <v>1939</v>
      </c>
      <c r="C42" s="18">
        <v>38005</v>
      </c>
      <c r="D42" s="5" t="s">
        <v>1964</v>
      </c>
      <c r="E42" s="5" t="s">
        <v>1892</v>
      </c>
      <c r="F42" s="5" t="s">
        <v>1940</v>
      </c>
      <c r="G42" s="40" t="s">
        <v>793</v>
      </c>
      <c r="H42" s="49" t="s">
        <v>794</v>
      </c>
    </row>
    <row r="43" spans="1:8" ht="17.25" customHeight="1">
      <c r="A43" s="77">
        <v>32</v>
      </c>
      <c r="B43" s="45" t="s">
        <v>1932</v>
      </c>
      <c r="C43" s="40" t="s">
        <v>1933</v>
      </c>
      <c r="D43" s="40" t="s">
        <v>1934</v>
      </c>
      <c r="E43" s="40" t="s">
        <v>1935</v>
      </c>
      <c r="F43" s="40" t="s">
        <v>1919</v>
      </c>
      <c r="G43" s="40" t="s">
        <v>793</v>
      </c>
      <c r="H43" s="49" t="s">
        <v>794</v>
      </c>
    </row>
    <row r="44" spans="1:7" ht="17.25" customHeight="1">
      <c r="A44" s="40">
        <v>33</v>
      </c>
      <c r="B44" s="45" t="s">
        <v>1920</v>
      </c>
      <c r="C44" s="42">
        <v>38131</v>
      </c>
      <c r="D44" s="40" t="s">
        <v>1921</v>
      </c>
      <c r="E44" s="40" t="s">
        <v>1922</v>
      </c>
      <c r="F44" s="40" t="s">
        <v>1919</v>
      </c>
      <c r="G44" s="40" t="s">
        <v>793</v>
      </c>
    </row>
    <row r="45" spans="1:7" ht="17.25" customHeight="1">
      <c r="A45" s="77">
        <v>34</v>
      </c>
      <c r="B45" s="45" t="s">
        <v>1941</v>
      </c>
      <c r="C45" s="48">
        <v>38111</v>
      </c>
      <c r="D45" s="40">
        <v>1226936604</v>
      </c>
      <c r="E45" s="40" t="s">
        <v>1942</v>
      </c>
      <c r="F45" s="40" t="s">
        <v>1940</v>
      </c>
      <c r="G45" s="40" t="s">
        <v>793</v>
      </c>
    </row>
    <row r="46" spans="1:7" ht="17.25" customHeight="1">
      <c r="A46" s="40">
        <v>35</v>
      </c>
      <c r="B46" s="78" t="s">
        <v>1941</v>
      </c>
      <c r="C46" s="79">
        <v>38111</v>
      </c>
      <c r="D46" s="80" t="s">
        <v>1965</v>
      </c>
      <c r="E46" s="80" t="s">
        <v>1942</v>
      </c>
      <c r="F46" s="80" t="s">
        <v>1940</v>
      </c>
      <c r="G46" s="77" t="s">
        <v>793</v>
      </c>
    </row>
    <row r="47" spans="1:7" ht="17.25" customHeight="1">
      <c r="A47" s="77">
        <v>36</v>
      </c>
      <c r="B47" s="45" t="s">
        <v>1908</v>
      </c>
      <c r="C47" s="40" t="s">
        <v>1909</v>
      </c>
      <c r="D47" s="40">
        <v>1222745380</v>
      </c>
      <c r="E47" s="40">
        <v>6</v>
      </c>
      <c r="F47" s="40" t="s">
        <v>990</v>
      </c>
      <c r="G47" s="40" t="s">
        <v>793</v>
      </c>
    </row>
    <row r="48" spans="1:7" ht="17.25" customHeight="1">
      <c r="A48" s="40">
        <v>37</v>
      </c>
      <c r="B48" s="45" t="s">
        <v>1927</v>
      </c>
      <c r="C48" s="42">
        <v>38102</v>
      </c>
      <c r="D48" s="40" t="s">
        <v>1928</v>
      </c>
      <c r="E48" s="40" t="s">
        <v>1892</v>
      </c>
      <c r="F48" s="40" t="s">
        <v>1919</v>
      </c>
      <c r="G48" s="40" t="s">
        <v>793</v>
      </c>
    </row>
    <row r="49" spans="1:7" ht="17.25" customHeight="1">
      <c r="A49" s="77">
        <v>38</v>
      </c>
      <c r="B49" s="45" t="s">
        <v>1912</v>
      </c>
      <c r="C49" s="48">
        <v>38282</v>
      </c>
      <c r="D49" s="40">
        <v>1222697636</v>
      </c>
      <c r="E49" s="40">
        <v>6</v>
      </c>
      <c r="F49" s="40" t="s">
        <v>990</v>
      </c>
      <c r="G49" s="40" t="s">
        <v>793</v>
      </c>
    </row>
    <row r="50" spans="1:7" ht="17.25" customHeight="1">
      <c r="A50" s="40">
        <v>39</v>
      </c>
      <c r="B50" s="45" t="s">
        <v>1913</v>
      </c>
      <c r="C50" s="42">
        <v>38258</v>
      </c>
      <c r="D50" s="40">
        <v>1222745443</v>
      </c>
      <c r="E50" s="40">
        <v>6</v>
      </c>
      <c r="F50" s="40" t="s">
        <v>990</v>
      </c>
      <c r="G50" s="40" t="s">
        <v>793</v>
      </c>
    </row>
    <row r="51" spans="1:7" ht="17.25" customHeight="1">
      <c r="A51" s="77">
        <v>40</v>
      </c>
      <c r="B51" s="81" t="s">
        <v>684</v>
      </c>
      <c r="C51" s="82" t="s">
        <v>685</v>
      </c>
      <c r="D51" s="82" t="s">
        <v>686</v>
      </c>
      <c r="E51" s="83" t="s">
        <v>1918</v>
      </c>
      <c r="F51" s="63" t="s">
        <v>683</v>
      </c>
      <c r="G51" s="64" t="s">
        <v>793</v>
      </c>
    </row>
    <row r="53" spans="1:7" ht="18.75">
      <c r="A53" s="88" t="str">
        <f>"Tổng cộng danh sách khối 6 này có "&amp;COUNTA($B$12:$B$51)&amp;" học sinh."</f>
        <v>Tổng cộng danh sách khối 6 này có 40 học sinh.</v>
      </c>
      <c r="B53" s="88"/>
      <c r="C53" s="88"/>
      <c r="D53" s="88"/>
      <c r="F53" s="90"/>
      <c r="G53" s="90"/>
    </row>
    <row r="54" spans="1:7" ht="18.75">
      <c r="A54" s="34"/>
      <c r="B54" s="35"/>
      <c r="C54" s="32"/>
      <c r="D54" s="32"/>
      <c r="F54" s="90" t="s">
        <v>1880</v>
      </c>
      <c r="G54" s="90"/>
    </row>
    <row r="55" spans="1:7" ht="18.75">
      <c r="A55" s="34"/>
      <c r="B55" s="32" t="s">
        <v>1876</v>
      </c>
      <c r="C55" s="35"/>
      <c r="D55" s="35"/>
      <c r="F55" s="89" t="s">
        <v>1877</v>
      </c>
      <c r="G55" s="89"/>
    </row>
    <row r="56" spans="6:7" ht="18.75">
      <c r="F56" s="33"/>
      <c r="G56" s="33"/>
    </row>
    <row r="57" spans="6:7" ht="18.75">
      <c r="F57" s="33"/>
      <c r="G57" s="33"/>
    </row>
    <row r="58" spans="6:7" ht="18.75">
      <c r="F58" s="33"/>
      <c r="G58" s="33"/>
    </row>
    <row r="59" spans="6:7" ht="18.75">
      <c r="F59" s="33"/>
      <c r="G59" s="33"/>
    </row>
    <row r="60" spans="6:7" ht="18.75">
      <c r="F60" s="89" t="s">
        <v>1878</v>
      </c>
      <c r="G60" s="89"/>
    </row>
    <row r="61" spans="2:7" ht="18.75">
      <c r="B61" s="11"/>
      <c r="F61" s="89" t="s">
        <v>1879</v>
      </c>
      <c r="G61" s="89"/>
    </row>
    <row r="119" spans="5:7" ht="12.75">
      <c r="E119" s="51" t="s">
        <v>794</v>
      </c>
      <c r="F119" s="51" t="s">
        <v>1966</v>
      </c>
      <c r="G119" s="52">
        <f>COUNTIF($H$52:$H$112,"a")</f>
        <v>0</v>
      </c>
    </row>
    <row r="120" spans="5:7" ht="12.75">
      <c r="E120" s="51" t="s">
        <v>959</v>
      </c>
      <c r="F120" s="51" t="s">
        <v>1967</v>
      </c>
      <c r="G120" s="52">
        <f>COUNTIF($H$52:$H$112,"b")</f>
        <v>0</v>
      </c>
    </row>
    <row r="121" spans="5:7" ht="12.75">
      <c r="E121" s="51" t="s">
        <v>1106</v>
      </c>
      <c r="F121" s="51" t="s">
        <v>1968</v>
      </c>
      <c r="G121" s="52">
        <f>COUNTIF($H$52:$H$112,"c")</f>
        <v>0</v>
      </c>
    </row>
    <row r="122" ht="12.75">
      <c r="G122" s="12">
        <f>SUM(G119:G121)</f>
        <v>0</v>
      </c>
    </row>
  </sheetData>
  <sheetProtection/>
  <mergeCells count="10">
    <mergeCell ref="A1:D1"/>
    <mergeCell ref="A2:D2"/>
    <mergeCell ref="A4:G4"/>
    <mergeCell ref="A5:G5"/>
    <mergeCell ref="F60:G60"/>
    <mergeCell ref="F61:G61"/>
    <mergeCell ref="A53:D53"/>
    <mergeCell ref="F53:G53"/>
    <mergeCell ref="F54:G54"/>
    <mergeCell ref="F55:G55"/>
  </mergeCells>
  <printOptions horizontalCentered="1"/>
  <pageMargins left="0.56" right="0.76" top="0.35" bottom="0.3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MINHTIEN</dc:creator>
  <cp:keywords/>
  <dc:description/>
  <cp:lastModifiedBy>User</cp:lastModifiedBy>
  <cp:lastPrinted>2015-12-28T08:44:35Z</cp:lastPrinted>
  <dcterms:created xsi:type="dcterms:W3CDTF">2015-12-28T06:37:57Z</dcterms:created>
  <dcterms:modified xsi:type="dcterms:W3CDTF">2015-12-30T04:25:50Z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